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45" tabRatio="958" activeTab="0"/>
  </bookViews>
  <sheets>
    <sheet name="žebříček 19-20" sheetId="1" r:id="rId1"/>
  </sheets>
  <definedNames/>
  <calcPr fullCalcOnLoad="1"/>
</workbook>
</file>

<file path=xl/sharedStrings.xml><?xml version="1.0" encoding="utf-8"?>
<sst xmlns="http://schemas.openxmlformats.org/spreadsheetml/2006/main" count="315" uniqueCount="172">
  <si>
    <t>TJ Frenštát p. R.</t>
  </si>
  <si>
    <t>TJ Odry</t>
  </si>
  <si>
    <t>ASK Tatra Kopřivnice</t>
  </si>
  <si>
    <t>TJ Fulnek</t>
  </si>
  <si>
    <t>TJ Spartak Bílovec</t>
  </si>
  <si>
    <t>TJ MSV Studénka</t>
  </si>
  <si>
    <t>Martiňák Vojtěch</t>
  </si>
  <si>
    <t>Hrachovec Jakub</t>
  </si>
  <si>
    <t>Hendrych Vojtěch</t>
  </si>
  <si>
    <t>Sobota Martin</t>
  </si>
  <si>
    <t>Bača Jaroslav</t>
  </si>
  <si>
    <t>Jaroš Adam</t>
  </si>
  <si>
    <t>Tichavský Filip</t>
  </si>
  <si>
    <t>Sommer Jan</t>
  </si>
  <si>
    <t>Sasín Michal</t>
  </si>
  <si>
    <t>Souček Jan</t>
  </si>
  <si>
    <t>Mlčoušek Jakub</t>
  </si>
  <si>
    <t>Žila Matěj</t>
  </si>
  <si>
    <t>Polášek Jan</t>
  </si>
  <si>
    <t>Milata Radek</t>
  </si>
  <si>
    <t>Palacký Martin</t>
  </si>
  <si>
    <t>Kolek Šimon</t>
  </si>
  <si>
    <t>Hendrych Pavel</t>
  </si>
  <si>
    <t>Koch Daniel</t>
  </si>
  <si>
    <t>Hanzelka David</t>
  </si>
  <si>
    <t>Kment Tomáš</t>
  </si>
  <si>
    <t>Jakubec Ondřej</t>
  </si>
  <si>
    <t>Jursa Šimon</t>
  </si>
  <si>
    <t>TJ Sokol Příbor</t>
  </si>
  <si>
    <t>TJ Mořkov</t>
  </si>
  <si>
    <t>Dořičák Lukáš</t>
  </si>
  <si>
    <t>Macíček Štěpán</t>
  </si>
  <si>
    <t>Kvita František</t>
  </si>
  <si>
    <t>Studénka</t>
  </si>
  <si>
    <t>Mezera Ondřej</t>
  </si>
  <si>
    <t>Hura Tomáš</t>
  </si>
  <si>
    <t>Fišer Jan Miroslav</t>
  </si>
  <si>
    <t>Hrdina Ondřej</t>
  </si>
  <si>
    <t>Lachký Jan</t>
  </si>
  <si>
    <t>Lachká Kateřina</t>
  </si>
  <si>
    <t>Tichavský Vojtěch</t>
  </si>
  <si>
    <t>Pavič Martin</t>
  </si>
  <si>
    <t>Pařil Ondřej</t>
  </si>
  <si>
    <t>Martiňák Filip</t>
  </si>
  <si>
    <t>Koch Sebastián</t>
  </si>
  <si>
    <t>Kozák Alexandr</t>
  </si>
  <si>
    <t>Prejda Tomáš</t>
  </si>
  <si>
    <t>Bláha Jan</t>
  </si>
  <si>
    <t>Kotas Vojtěch</t>
  </si>
  <si>
    <t>Keller Stanislav</t>
  </si>
  <si>
    <t>Liška Jan</t>
  </si>
  <si>
    <t>John Filip</t>
  </si>
  <si>
    <t>Ščibrániová Magda</t>
  </si>
  <si>
    <t>Janíček Tomáš</t>
  </si>
  <si>
    <t>Pargač Jakub</t>
  </si>
  <si>
    <t>Polášek Daniel</t>
  </si>
  <si>
    <t>Ožana Jiří</t>
  </si>
  <si>
    <t>Liška Matěj</t>
  </si>
  <si>
    <t>Navedla Matyáš</t>
  </si>
  <si>
    <t>Málek Martin</t>
  </si>
  <si>
    <t>Vavroš Štěpán</t>
  </si>
  <si>
    <t>Rada Vojtěch</t>
  </si>
  <si>
    <t>Jurišinec Ladislav</t>
  </si>
  <si>
    <t>Macíček Jan</t>
  </si>
  <si>
    <t>Kyselý Ondřej</t>
  </si>
  <si>
    <t>Kyselý Štěpán</t>
  </si>
  <si>
    <t>Doubravský Jiří</t>
  </si>
  <si>
    <t>Doubravský Petr</t>
  </si>
  <si>
    <t>Kakur Dominik</t>
  </si>
  <si>
    <t>Hrdina Šimon</t>
  </si>
  <si>
    <t>Demel Patrik</t>
  </si>
  <si>
    <t>Kedroň Kamil</t>
  </si>
  <si>
    <t>Jančák Richard</t>
  </si>
  <si>
    <t>Halaštová Adéla</t>
  </si>
  <si>
    <t>Bilíček David</t>
  </si>
  <si>
    <t>Šimpach Petr</t>
  </si>
  <si>
    <t>Váhalík Jonáš</t>
  </si>
  <si>
    <t>Marková Kristýna</t>
  </si>
  <si>
    <t>Špičáková Ema</t>
  </si>
  <si>
    <t>Pustowková Zuzana</t>
  </si>
  <si>
    <t>Jakubec Michal</t>
  </si>
  <si>
    <t>Trýbová Natálie</t>
  </si>
  <si>
    <t>Barvík Matěj</t>
  </si>
  <si>
    <t>Sedlář Dominik</t>
  </si>
  <si>
    <t>Pavelková Magdaléna</t>
  </si>
  <si>
    <t>Žídek Pavel</t>
  </si>
  <si>
    <t>Kuběna Lukáš</t>
  </si>
  <si>
    <t>Lišková Tereza</t>
  </si>
  <si>
    <t>Holáň Tomáš</t>
  </si>
  <si>
    <t>Straková Táňa</t>
  </si>
  <si>
    <t>Pohludková Anna</t>
  </si>
  <si>
    <t>Tashev Michail</t>
  </si>
  <si>
    <t>Bajer Šimon</t>
  </si>
  <si>
    <t>Karlíková Vanda</t>
  </si>
  <si>
    <t>Ručka Jan</t>
  </si>
  <si>
    <t>Šimeček Jakub</t>
  </si>
  <si>
    <t>Vlk David</t>
  </si>
  <si>
    <t>Bilíček Dan</t>
  </si>
  <si>
    <t>Šátková Agáta</t>
  </si>
  <si>
    <t>Výsledky RBTM RSST NJ</t>
  </si>
  <si>
    <t>Zich Michal</t>
  </si>
  <si>
    <t>Mikyska David</t>
  </si>
  <si>
    <t>Chowaniec Jan</t>
  </si>
  <si>
    <t>Knopová Natálie</t>
  </si>
  <si>
    <t>Studený Josef</t>
  </si>
  <si>
    <t>Směták David</t>
  </si>
  <si>
    <t>Káňa Štěpán</t>
  </si>
  <si>
    <t>Kotasová Johana</t>
  </si>
  <si>
    <t>Pargač Adam</t>
  </si>
  <si>
    <t>Straková Lída</t>
  </si>
  <si>
    <t>Vosmík Petr</t>
  </si>
  <si>
    <t>Polášková Kateřina</t>
  </si>
  <si>
    <t>Michna Matyáš</t>
  </si>
  <si>
    <t>Filip Matouš</t>
  </si>
  <si>
    <t>Žigmund Daniel</t>
  </si>
  <si>
    <t>Škrobánek Ondra</t>
  </si>
  <si>
    <t>Studynka Matěj</t>
  </si>
  <si>
    <t>Frais Michail</t>
  </si>
  <si>
    <t>Sedlář Kryštof</t>
  </si>
  <si>
    <t>Matejko Patrik</t>
  </si>
  <si>
    <t>Volný Bronislav</t>
  </si>
  <si>
    <t>Kolenčiaková Adriana</t>
  </si>
  <si>
    <t>Šimurda Jan</t>
  </si>
  <si>
    <t>Kadlecová Natálie</t>
  </si>
  <si>
    <t>Holiš Ondřej</t>
  </si>
  <si>
    <t>Kahánek Tomáš</t>
  </si>
  <si>
    <t>Kahánek Filip</t>
  </si>
  <si>
    <t>ST Vlčovice</t>
  </si>
  <si>
    <t>Pustějovský  Antonín</t>
  </si>
  <si>
    <t>Vavřík  Lukáš</t>
  </si>
  <si>
    <t>Dorotíková Julie</t>
  </si>
  <si>
    <t>Vlček Jan</t>
  </si>
  <si>
    <t>Martinů Vojtěch</t>
  </si>
  <si>
    <t>Prauzková Nella</t>
  </si>
  <si>
    <t>Kozák  Jaroslav</t>
  </si>
  <si>
    <t>Fojtík Robin</t>
  </si>
  <si>
    <t>Herman Pavel</t>
  </si>
  <si>
    <t>Buzek Jakub</t>
  </si>
  <si>
    <t>Švec Daniel</t>
  </si>
  <si>
    <t>Milata David</t>
  </si>
  <si>
    <t>Olajoš Patrik</t>
  </si>
  <si>
    <t>Krupa Ondřej</t>
  </si>
  <si>
    <t>Nezhyba Lukáš</t>
  </si>
  <si>
    <t>Falhar Adam</t>
  </si>
  <si>
    <t>Langer David</t>
  </si>
  <si>
    <t xml:space="preserve">Kaduch Tomáš </t>
  </si>
  <si>
    <t>Nezhybová Adéla</t>
  </si>
  <si>
    <t>Žiga Florián</t>
  </si>
  <si>
    <t>Rýcová Gabriela</t>
  </si>
  <si>
    <t>Nový Jičín</t>
  </si>
  <si>
    <t>průměr</t>
  </si>
  <si>
    <t>KST Nový Jičín</t>
  </si>
  <si>
    <t>Lepík František</t>
  </si>
  <si>
    <t>ST Kozlovice</t>
  </si>
  <si>
    <t>Pustka Adam</t>
  </si>
  <si>
    <t>John Martin</t>
  </si>
  <si>
    <t>Dudek Matěj</t>
  </si>
  <si>
    <t>Jiřík Filip</t>
  </si>
  <si>
    <t>Volek Ondřej</t>
  </si>
  <si>
    <t>Botek Josef</t>
  </si>
  <si>
    <t>Vitt Tomáš</t>
  </si>
  <si>
    <t>Kalíšek Jaromír</t>
  </si>
  <si>
    <t>Kudělka Adam</t>
  </si>
  <si>
    <t>Orlita Matyáš</t>
  </si>
  <si>
    <t>Tončík Oliver</t>
  </si>
  <si>
    <t>Barša Matyáš</t>
  </si>
  <si>
    <t>Vavroš Jiří</t>
  </si>
  <si>
    <t>Matocha Ondřej</t>
  </si>
  <si>
    <t>Teichman Jinřich</t>
  </si>
  <si>
    <t>18-19</t>
  </si>
  <si>
    <t>Frenštát1</t>
  </si>
  <si>
    <t>Frenštát2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</si>
</sst>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yyyy"/>
    <numFmt numFmtId="168" formatCode="0.0"/>
    <numFmt numFmtId="169" formatCode="[$€-2]\ #\ ##,000_);[Red]\([$€-2]\ #\ ##,000\)"/>
    <numFmt numFmtId="170" formatCode="0.0000"/>
    <numFmt numFmtId="171" formatCode="0.000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Fill="1" applyAlignment="1">
      <alignment horizontal="right"/>
    </xf>
    <xf numFmtId="0" fontId="0" fillId="0" borderId="0" xfId="0" applyFont="1" applyAlignment="1">
      <alignment/>
    </xf>
    <xf numFmtId="2" fontId="20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Normální 5 3" xfId="48"/>
    <cellStyle name="Normální 6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PageLayoutView="0" workbookViewId="0" topLeftCell="A1">
      <selection activeCell="J155" sqref="J155"/>
    </sheetView>
  </sheetViews>
  <sheetFormatPr defaultColWidth="9.140625" defaultRowHeight="12.75"/>
  <cols>
    <col min="1" max="1" width="4.00390625" style="0" bestFit="1" customWidth="1"/>
    <col min="2" max="2" width="23.00390625" style="0" bestFit="1" customWidth="1"/>
    <col min="3" max="3" width="5.00390625" style="0" bestFit="1" customWidth="1"/>
    <col min="4" max="4" width="18.8515625" style="0" bestFit="1" customWidth="1"/>
    <col min="5" max="5" width="5.57421875" style="0" bestFit="1" customWidth="1"/>
    <col min="6" max="6" width="8.8515625" style="6" bestFit="1" customWidth="1"/>
    <col min="7" max="7" width="9.28125" style="6" bestFit="1" customWidth="1"/>
    <col min="8" max="9" width="8.8515625" style="6" bestFit="1" customWidth="1"/>
    <col min="10" max="10" width="6.7109375" style="6" bestFit="1" customWidth="1"/>
  </cols>
  <sheetData>
    <row r="1" spans="2:10" ht="12.75">
      <c r="B1" t="s">
        <v>99</v>
      </c>
      <c r="C1" s="2"/>
      <c r="E1" s="2" t="s">
        <v>169</v>
      </c>
      <c r="F1" s="6" t="s">
        <v>33</v>
      </c>
      <c r="G1" s="6" t="s">
        <v>149</v>
      </c>
      <c r="H1" s="6" t="s">
        <v>170</v>
      </c>
      <c r="I1" s="6" t="s">
        <v>171</v>
      </c>
      <c r="J1" s="7" t="s">
        <v>150</v>
      </c>
    </row>
    <row r="2" spans="1:10" ht="15">
      <c r="A2">
        <v>1</v>
      </c>
      <c r="B2" t="s">
        <v>42</v>
      </c>
      <c r="C2">
        <v>2003</v>
      </c>
      <c r="D2" t="s">
        <v>2</v>
      </c>
      <c r="E2" s="3">
        <v>3.2040816326530615</v>
      </c>
      <c r="F2" s="6">
        <v>2</v>
      </c>
      <c r="G2" s="6">
        <v>1</v>
      </c>
      <c r="H2" s="6">
        <v>2</v>
      </c>
      <c r="I2" s="5">
        <v>1</v>
      </c>
      <c r="J2" s="8">
        <f aca="true" t="shared" si="0" ref="J2:J33">SUM(E2:I2)/COUNT(E2:I2)</f>
        <v>1.8408163265306121</v>
      </c>
    </row>
    <row r="3" spans="1:11" ht="15">
      <c r="A3">
        <v>2</v>
      </c>
      <c r="B3" t="s">
        <v>34</v>
      </c>
      <c r="C3">
        <v>2002</v>
      </c>
      <c r="D3" t="s">
        <v>0</v>
      </c>
      <c r="E3" s="3">
        <v>4.8690476190476195</v>
      </c>
      <c r="F3" s="6">
        <v>1</v>
      </c>
      <c r="G3" s="6">
        <v>2</v>
      </c>
      <c r="H3" s="6">
        <v>1</v>
      </c>
      <c r="I3" s="5"/>
      <c r="J3" s="8">
        <f t="shared" si="0"/>
        <v>2.217261904761905</v>
      </c>
      <c r="K3" s="4"/>
    </row>
    <row r="4" spans="1:10" ht="15">
      <c r="A4">
        <v>3</v>
      </c>
      <c r="B4" t="s">
        <v>8</v>
      </c>
      <c r="C4">
        <v>2003</v>
      </c>
      <c r="D4" t="s">
        <v>1</v>
      </c>
      <c r="E4" s="3">
        <v>2.325</v>
      </c>
      <c r="I4" s="5"/>
      <c r="J4" s="8">
        <f t="shared" si="0"/>
        <v>2.325</v>
      </c>
    </row>
    <row r="5" spans="1:10" ht="15">
      <c r="A5">
        <v>4</v>
      </c>
      <c r="B5" t="s">
        <v>6</v>
      </c>
      <c r="C5">
        <v>2002</v>
      </c>
      <c r="D5" t="s">
        <v>0</v>
      </c>
      <c r="E5" s="3">
        <v>3.475</v>
      </c>
      <c r="H5" s="6">
        <v>3</v>
      </c>
      <c r="I5" s="5">
        <v>2</v>
      </c>
      <c r="J5" s="8">
        <f t="shared" si="0"/>
        <v>2.8249999999999997</v>
      </c>
    </row>
    <row r="6" spans="1:10" ht="15">
      <c r="A6">
        <v>5</v>
      </c>
      <c r="B6" t="s">
        <v>12</v>
      </c>
      <c r="C6">
        <v>2004</v>
      </c>
      <c r="D6" t="s">
        <v>0</v>
      </c>
      <c r="E6" s="3">
        <v>2.9057142857142857</v>
      </c>
      <c r="I6" s="5"/>
      <c r="J6" s="8">
        <f t="shared" si="0"/>
        <v>2.9057142857142857</v>
      </c>
    </row>
    <row r="7" spans="1:10" ht="15">
      <c r="A7">
        <v>6</v>
      </c>
      <c r="B7" t="s">
        <v>100</v>
      </c>
      <c r="C7">
        <v>2002</v>
      </c>
      <c r="D7" t="s">
        <v>151</v>
      </c>
      <c r="E7" s="3">
        <v>3</v>
      </c>
      <c r="I7" s="5"/>
      <c r="J7" s="8">
        <f t="shared" si="0"/>
        <v>3</v>
      </c>
    </row>
    <row r="8" spans="1:10" ht="15">
      <c r="A8">
        <v>7</v>
      </c>
      <c r="B8" t="s">
        <v>7</v>
      </c>
      <c r="C8">
        <v>2003</v>
      </c>
      <c r="D8" t="s">
        <v>1</v>
      </c>
      <c r="E8" s="3">
        <v>3.152777777777778</v>
      </c>
      <c r="I8" s="5"/>
      <c r="J8" s="8">
        <f t="shared" si="0"/>
        <v>3.152777777777778</v>
      </c>
    </row>
    <row r="9" spans="1:10" ht="15">
      <c r="A9">
        <v>8</v>
      </c>
      <c r="B9" t="s">
        <v>26</v>
      </c>
      <c r="C9">
        <v>2003</v>
      </c>
      <c r="D9" t="s">
        <v>28</v>
      </c>
      <c r="E9" s="3">
        <v>5.944387755102041</v>
      </c>
      <c r="F9" s="6">
        <v>4</v>
      </c>
      <c r="G9" s="6">
        <v>3</v>
      </c>
      <c r="H9" s="6">
        <v>4</v>
      </c>
      <c r="I9" s="5">
        <v>3</v>
      </c>
      <c r="J9" s="8">
        <f t="shared" si="0"/>
        <v>3.9888775510204084</v>
      </c>
    </row>
    <row r="10" spans="1:10" ht="15">
      <c r="A10">
        <v>9</v>
      </c>
      <c r="B10" t="s">
        <v>19</v>
      </c>
      <c r="C10">
        <v>2002</v>
      </c>
      <c r="D10" t="s">
        <v>0</v>
      </c>
      <c r="E10" s="3">
        <v>6.990816326530612</v>
      </c>
      <c r="F10" s="6">
        <v>3</v>
      </c>
      <c r="G10" s="6">
        <v>4</v>
      </c>
      <c r="H10" s="6">
        <v>6</v>
      </c>
      <c r="I10" s="5">
        <v>7</v>
      </c>
      <c r="J10" s="8">
        <f t="shared" si="0"/>
        <v>5.398163265306122</v>
      </c>
    </row>
    <row r="11" spans="1:10" ht="15">
      <c r="A11">
        <v>10</v>
      </c>
      <c r="B11" t="s">
        <v>9</v>
      </c>
      <c r="C11">
        <v>2004</v>
      </c>
      <c r="D11" t="s">
        <v>0</v>
      </c>
      <c r="E11" s="3">
        <v>9.352380952380953</v>
      </c>
      <c r="F11" s="6">
        <v>8</v>
      </c>
      <c r="G11" s="6">
        <v>5</v>
      </c>
      <c r="H11" s="6">
        <v>9</v>
      </c>
      <c r="I11" s="5">
        <v>4</v>
      </c>
      <c r="J11" s="8">
        <f t="shared" si="0"/>
        <v>7.070476190476191</v>
      </c>
    </row>
    <row r="12" spans="1:10" ht="15">
      <c r="A12">
        <v>11</v>
      </c>
      <c r="B12" t="s">
        <v>13</v>
      </c>
      <c r="C12">
        <v>2002</v>
      </c>
      <c r="D12" t="s">
        <v>4</v>
      </c>
      <c r="E12" s="3">
        <v>7.390000000000001</v>
      </c>
      <c r="F12" s="6">
        <v>9</v>
      </c>
      <c r="G12" s="6">
        <v>8</v>
      </c>
      <c r="H12" s="6">
        <v>5</v>
      </c>
      <c r="I12" s="5"/>
      <c r="J12" s="8">
        <f t="shared" si="0"/>
        <v>7.3475</v>
      </c>
    </row>
    <row r="13" spans="1:10" ht="15">
      <c r="A13">
        <v>12</v>
      </c>
      <c r="B13" t="s">
        <v>59</v>
      </c>
      <c r="C13">
        <v>2003</v>
      </c>
      <c r="D13" t="s">
        <v>4</v>
      </c>
      <c r="E13" s="3">
        <v>9.476190476190476</v>
      </c>
      <c r="F13" s="6">
        <v>6</v>
      </c>
      <c r="G13" s="6">
        <v>9</v>
      </c>
      <c r="H13" s="6">
        <v>7</v>
      </c>
      <c r="I13" s="5">
        <v>8</v>
      </c>
      <c r="J13" s="8">
        <f t="shared" si="0"/>
        <v>7.895238095238095</v>
      </c>
    </row>
    <row r="14" spans="1:10" ht="15">
      <c r="A14">
        <v>13</v>
      </c>
      <c r="B14" t="s">
        <v>54</v>
      </c>
      <c r="C14">
        <v>2004</v>
      </c>
      <c r="D14" t="s">
        <v>0</v>
      </c>
      <c r="E14" s="3">
        <v>14.177083333333332</v>
      </c>
      <c r="F14" s="6">
        <v>7</v>
      </c>
      <c r="H14" s="6">
        <v>10</v>
      </c>
      <c r="I14" s="5">
        <v>6</v>
      </c>
      <c r="J14" s="8">
        <f t="shared" si="0"/>
        <v>9.294270833333332</v>
      </c>
    </row>
    <row r="15" spans="1:10" ht="15">
      <c r="A15">
        <v>14</v>
      </c>
      <c r="B15" t="s">
        <v>58</v>
      </c>
      <c r="C15">
        <v>2003</v>
      </c>
      <c r="D15" t="s">
        <v>4</v>
      </c>
      <c r="E15" s="3">
        <v>20.277777777777775</v>
      </c>
      <c r="F15" s="6">
        <v>5</v>
      </c>
      <c r="G15" s="6">
        <v>7</v>
      </c>
      <c r="H15" s="6">
        <v>11</v>
      </c>
      <c r="I15" s="5">
        <v>5</v>
      </c>
      <c r="J15" s="8">
        <f t="shared" si="0"/>
        <v>9.655555555555555</v>
      </c>
    </row>
    <row r="16" spans="1:10" ht="15">
      <c r="A16">
        <v>15</v>
      </c>
      <c r="B16" t="s">
        <v>60</v>
      </c>
      <c r="C16">
        <v>2002</v>
      </c>
      <c r="D16" t="s">
        <v>4</v>
      </c>
      <c r="E16" s="3">
        <v>14.639880952380954</v>
      </c>
      <c r="F16" s="6">
        <v>10</v>
      </c>
      <c r="G16" s="6">
        <v>6</v>
      </c>
      <c r="H16" s="6">
        <v>8</v>
      </c>
      <c r="I16" s="5"/>
      <c r="J16" s="8">
        <f t="shared" si="0"/>
        <v>9.659970238095239</v>
      </c>
    </row>
    <row r="17" spans="1:10" ht="15">
      <c r="A17">
        <v>16</v>
      </c>
      <c r="B17" t="s">
        <v>10</v>
      </c>
      <c r="C17">
        <v>2005</v>
      </c>
      <c r="D17" t="s">
        <v>1</v>
      </c>
      <c r="E17" s="3">
        <v>9.666666666666666</v>
      </c>
      <c r="I17" s="5"/>
      <c r="J17" s="8">
        <f t="shared" si="0"/>
        <v>9.666666666666666</v>
      </c>
    </row>
    <row r="18" spans="1:10" ht="15">
      <c r="A18">
        <v>17</v>
      </c>
      <c r="B18" t="s">
        <v>25</v>
      </c>
      <c r="C18">
        <v>2006</v>
      </c>
      <c r="D18" t="s">
        <v>151</v>
      </c>
      <c r="E18" s="3">
        <v>10.1</v>
      </c>
      <c r="I18" s="5"/>
      <c r="J18" s="8">
        <f t="shared" si="0"/>
        <v>10.1</v>
      </c>
    </row>
    <row r="19" spans="1:10" ht="15">
      <c r="A19">
        <v>18</v>
      </c>
      <c r="B19" t="s">
        <v>16</v>
      </c>
      <c r="C19">
        <v>2002</v>
      </c>
      <c r="D19" t="s">
        <v>0</v>
      </c>
      <c r="E19" s="3">
        <v>10.32777777777778</v>
      </c>
      <c r="I19" s="5"/>
      <c r="J19" s="8">
        <f t="shared" si="0"/>
        <v>10.32777777777778</v>
      </c>
    </row>
    <row r="20" spans="1:10" ht="15">
      <c r="A20">
        <v>19</v>
      </c>
      <c r="B20" t="s">
        <v>46</v>
      </c>
      <c r="C20">
        <v>2002</v>
      </c>
      <c r="D20" t="s">
        <v>151</v>
      </c>
      <c r="E20" s="3">
        <v>12.158854166666668</v>
      </c>
      <c r="I20" s="5"/>
      <c r="J20" s="8">
        <f t="shared" si="0"/>
        <v>12.158854166666668</v>
      </c>
    </row>
    <row r="21" spans="1:10" ht="15">
      <c r="A21">
        <v>20</v>
      </c>
      <c r="B21" t="s">
        <v>65</v>
      </c>
      <c r="C21">
        <v>2004</v>
      </c>
      <c r="D21" t="s">
        <v>29</v>
      </c>
      <c r="E21" s="3">
        <v>13.516666666666666</v>
      </c>
      <c r="G21" s="6">
        <v>11</v>
      </c>
      <c r="H21" s="6">
        <v>12</v>
      </c>
      <c r="I21" s="5"/>
      <c r="J21" s="8">
        <f t="shared" si="0"/>
        <v>12.172222222222222</v>
      </c>
    </row>
    <row r="22" spans="1:10" ht="15">
      <c r="A22">
        <v>21</v>
      </c>
      <c r="B22" t="s">
        <v>22</v>
      </c>
      <c r="C22">
        <v>2007</v>
      </c>
      <c r="D22" t="s">
        <v>1</v>
      </c>
      <c r="E22" s="3">
        <v>12.174166666666668</v>
      </c>
      <c r="H22" s="6">
        <v>14</v>
      </c>
      <c r="I22" s="5"/>
      <c r="J22" s="8">
        <f t="shared" si="0"/>
        <v>13.087083333333334</v>
      </c>
    </row>
    <row r="23" spans="1:10" ht="15">
      <c r="A23">
        <v>22</v>
      </c>
      <c r="B23" t="s">
        <v>79</v>
      </c>
      <c r="C23">
        <v>2004</v>
      </c>
      <c r="D23" t="s">
        <v>4</v>
      </c>
      <c r="E23" s="3">
        <v>16.61111111111111</v>
      </c>
      <c r="F23" s="6">
        <v>12</v>
      </c>
      <c r="G23" s="6">
        <v>12</v>
      </c>
      <c r="H23" s="6">
        <v>17</v>
      </c>
      <c r="I23" s="5">
        <v>9</v>
      </c>
      <c r="J23" s="8">
        <f t="shared" si="0"/>
        <v>13.322222222222223</v>
      </c>
    </row>
    <row r="24" spans="1:10" ht="15">
      <c r="A24">
        <v>23</v>
      </c>
      <c r="B24" t="s">
        <v>51</v>
      </c>
      <c r="C24">
        <v>2002</v>
      </c>
      <c r="D24" t="s">
        <v>4</v>
      </c>
      <c r="E24" s="3">
        <v>22.225714285714282</v>
      </c>
      <c r="F24" s="6">
        <v>11</v>
      </c>
      <c r="G24" s="6">
        <v>15</v>
      </c>
      <c r="H24" s="6">
        <v>13</v>
      </c>
      <c r="I24" s="5">
        <v>10</v>
      </c>
      <c r="J24" s="8">
        <f t="shared" si="0"/>
        <v>14.245142857142856</v>
      </c>
    </row>
    <row r="25" spans="1:10" ht="15">
      <c r="A25">
        <v>24</v>
      </c>
      <c r="B25" t="s">
        <v>37</v>
      </c>
      <c r="C25">
        <v>2004</v>
      </c>
      <c r="D25" t="s">
        <v>151</v>
      </c>
      <c r="E25" s="3">
        <v>14.852857142857141</v>
      </c>
      <c r="F25" s="6">
        <v>15</v>
      </c>
      <c r="G25" s="6">
        <v>10</v>
      </c>
      <c r="H25" s="6">
        <v>18</v>
      </c>
      <c r="I25" s="5"/>
      <c r="J25" s="8">
        <f t="shared" si="0"/>
        <v>14.463214285714285</v>
      </c>
    </row>
    <row r="26" spans="1:10" ht="15">
      <c r="A26">
        <v>25</v>
      </c>
      <c r="B26" t="s">
        <v>45</v>
      </c>
      <c r="C26">
        <v>2005</v>
      </c>
      <c r="D26" t="s">
        <v>151</v>
      </c>
      <c r="E26" s="3">
        <v>17.34375</v>
      </c>
      <c r="F26" s="6">
        <v>14</v>
      </c>
      <c r="G26" s="6">
        <v>14</v>
      </c>
      <c r="H26" s="6">
        <v>15</v>
      </c>
      <c r="I26" s="5">
        <v>13</v>
      </c>
      <c r="J26" s="8">
        <f t="shared" si="0"/>
        <v>14.66875</v>
      </c>
    </row>
    <row r="27" spans="1:10" ht="15">
      <c r="A27">
        <v>26</v>
      </c>
      <c r="B27" t="s">
        <v>18</v>
      </c>
      <c r="C27">
        <v>2003</v>
      </c>
      <c r="D27" t="s">
        <v>0</v>
      </c>
      <c r="E27" s="3">
        <v>15.25</v>
      </c>
      <c r="I27" s="5"/>
      <c r="J27" s="8">
        <f t="shared" si="0"/>
        <v>15.25</v>
      </c>
    </row>
    <row r="28" spans="1:10" ht="15">
      <c r="A28">
        <v>27</v>
      </c>
      <c r="B28" t="s">
        <v>50</v>
      </c>
      <c r="C28">
        <v>2002</v>
      </c>
      <c r="D28" t="s">
        <v>151</v>
      </c>
      <c r="E28" s="3">
        <v>17.73357142857143</v>
      </c>
      <c r="G28" s="6">
        <v>17</v>
      </c>
      <c r="I28" s="5">
        <v>12</v>
      </c>
      <c r="J28" s="8">
        <f t="shared" si="0"/>
        <v>15.577857142857143</v>
      </c>
    </row>
    <row r="29" spans="1:10" ht="15">
      <c r="A29">
        <v>28</v>
      </c>
      <c r="B29" t="s">
        <v>41</v>
      </c>
      <c r="C29">
        <v>2003</v>
      </c>
      <c r="D29" t="s">
        <v>2</v>
      </c>
      <c r="E29" s="3">
        <v>15.6625</v>
      </c>
      <c r="I29" s="5"/>
      <c r="J29" s="8">
        <f t="shared" si="0"/>
        <v>15.6625</v>
      </c>
    </row>
    <row r="30" spans="1:10" ht="15">
      <c r="A30">
        <v>29</v>
      </c>
      <c r="B30" t="s">
        <v>64</v>
      </c>
      <c r="C30">
        <v>2007</v>
      </c>
      <c r="D30" t="s">
        <v>29</v>
      </c>
      <c r="E30" s="3">
        <v>18.7</v>
      </c>
      <c r="G30" s="6">
        <v>13</v>
      </c>
      <c r="H30" s="6">
        <v>16</v>
      </c>
      <c r="I30" s="5"/>
      <c r="J30" s="8">
        <f t="shared" si="0"/>
        <v>15.9</v>
      </c>
    </row>
    <row r="31" spans="1:10" ht="15">
      <c r="A31">
        <v>30</v>
      </c>
      <c r="B31" t="s">
        <v>47</v>
      </c>
      <c r="C31">
        <v>2004</v>
      </c>
      <c r="D31" t="s">
        <v>1</v>
      </c>
      <c r="E31" s="3">
        <v>17.0625</v>
      </c>
      <c r="I31" s="5"/>
      <c r="J31" s="8">
        <f t="shared" si="0"/>
        <v>17.0625</v>
      </c>
    </row>
    <row r="32" spans="1:10" ht="15">
      <c r="A32">
        <v>31</v>
      </c>
      <c r="B32" t="s">
        <v>92</v>
      </c>
      <c r="C32">
        <v>2004</v>
      </c>
      <c r="D32" t="s">
        <v>28</v>
      </c>
      <c r="E32" s="3">
        <v>20.37142857142857</v>
      </c>
      <c r="F32" s="6">
        <v>13</v>
      </c>
      <c r="H32" s="6">
        <v>20</v>
      </c>
      <c r="I32" s="5"/>
      <c r="J32" s="8">
        <f t="shared" si="0"/>
        <v>17.790476190476188</v>
      </c>
    </row>
    <row r="33" spans="1:10" ht="15">
      <c r="A33">
        <v>32</v>
      </c>
      <c r="B33" t="s">
        <v>35</v>
      </c>
      <c r="C33">
        <v>2004</v>
      </c>
      <c r="D33" t="s">
        <v>1</v>
      </c>
      <c r="E33" s="3">
        <v>20.395</v>
      </c>
      <c r="G33" s="6">
        <v>18</v>
      </c>
      <c r="H33" s="6">
        <v>22</v>
      </c>
      <c r="I33" s="5">
        <v>17</v>
      </c>
      <c r="J33" s="8">
        <f t="shared" si="0"/>
        <v>19.34875</v>
      </c>
    </row>
    <row r="34" spans="1:10" ht="15">
      <c r="A34">
        <v>33</v>
      </c>
      <c r="B34" t="s">
        <v>83</v>
      </c>
      <c r="C34">
        <v>2006</v>
      </c>
      <c r="D34" t="s">
        <v>0</v>
      </c>
      <c r="E34" s="3">
        <v>25.023809523809522</v>
      </c>
      <c r="F34" s="6">
        <v>16</v>
      </c>
      <c r="G34" s="6">
        <v>20</v>
      </c>
      <c r="H34" s="6">
        <v>25</v>
      </c>
      <c r="I34" s="5">
        <v>11</v>
      </c>
      <c r="J34" s="8">
        <f aca="true" t="shared" si="1" ref="J34:J65">SUM(E34:I34)/COUNT(E34:I34)</f>
        <v>19.404761904761905</v>
      </c>
    </row>
    <row r="35" spans="1:10" ht="15">
      <c r="A35">
        <v>34</v>
      </c>
      <c r="B35" t="s">
        <v>40</v>
      </c>
      <c r="C35">
        <v>2007</v>
      </c>
      <c r="D35" t="s">
        <v>0</v>
      </c>
      <c r="E35" s="3">
        <v>20.751587301587303</v>
      </c>
      <c r="H35" s="6">
        <v>23</v>
      </c>
      <c r="I35" s="5">
        <v>15</v>
      </c>
      <c r="J35" s="8">
        <f t="shared" si="1"/>
        <v>19.583862433862436</v>
      </c>
    </row>
    <row r="36" spans="1:10" ht="15">
      <c r="A36">
        <v>35</v>
      </c>
      <c r="B36" t="s">
        <v>91</v>
      </c>
      <c r="C36">
        <v>2007</v>
      </c>
      <c r="D36" t="s">
        <v>1</v>
      </c>
      <c r="E36" s="3">
        <v>23.75</v>
      </c>
      <c r="H36" s="6">
        <v>19</v>
      </c>
      <c r="I36" s="5"/>
      <c r="J36" s="8">
        <f t="shared" si="1"/>
        <v>21.375</v>
      </c>
    </row>
    <row r="37" spans="1:10" ht="15">
      <c r="A37">
        <v>36</v>
      </c>
      <c r="B37" t="s">
        <v>20</v>
      </c>
      <c r="C37">
        <v>2003</v>
      </c>
      <c r="D37" t="s">
        <v>151</v>
      </c>
      <c r="E37" s="3">
        <v>22</v>
      </c>
      <c r="I37" s="5"/>
      <c r="J37" s="8">
        <f t="shared" si="1"/>
        <v>22</v>
      </c>
    </row>
    <row r="38" spans="1:10" ht="15">
      <c r="A38">
        <v>37</v>
      </c>
      <c r="B38" t="s">
        <v>81</v>
      </c>
      <c r="C38">
        <v>2004</v>
      </c>
      <c r="D38" t="s">
        <v>28</v>
      </c>
      <c r="E38" s="3">
        <v>26.46428571428571</v>
      </c>
      <c r="F38" s="6">
        <v>18</v>
      </c>
      <c r="I38" s="5"/>
      <c r="J38" s="8">
        <f t="shared" si="1"/>
        <v>22.232142857142854</v>
      </c>
    </row>
    <row r="39" spans="1:10" ht="15">
      <c r="A39">
        <v>38</v>
      </c>
      <c r="B39" t="s">
        <v>62</v>
      </c>
      <c r="C39">
        <v>2003</v>
      </c>
      <c r="D39" t="s">
        <v>29</v>
      </c>
      <c r="E39" s="3">
        <v>24.075</v>
      </c>
      <c r="G39" s="6">
        <v>19</v>
      </c>
      <c r="H39" s="6">
        <v>24</v>
      </c>
      <c r="I39" s="5"/>
      <c r="J39" s="8">
        <f t="shared" si="1"/>
        <v>22.358333333333334</v>
      </c>
    </row>
    <row r="40" spans="1:10" ht="15">
      <c r="A40">
        <v>39</v>
      </c>
      <c r="B40" t="s">
        <v>103</v>
      </c>
      <c r="C40">
        <v>2009</v>
      </c>
      <c r="D40" t="s">
        <v>151</v>
      </c>
      <c r="E40" s="3">
        <v>40.07142857142857</v>
      </c>
      <c r="F40" s="6">
        <v>19</v>
      </c>
      <c r="G40" s="6">
        <v>16</v>
      </c>
      <c r="H40" s="6">
        <v>21</v>
      </c>
      <c r="I40" s="5">
        <v>16</v>
      </c>
      <c r="J40" s="8">
        <f t="shared" si="1"/>
        <v>22.414285714285715</v>
      </c>
    </row>
    <row r="41" spans="1:10" ht="15">
      <c r="A41">
        <v>40</v>
      </c>
      <c r="B41" t="s">
        <v>21</v>
      </c>
      <c r="C41">
        <v>2007</v>
      </c>
      <c r="D41" t="s">
        <v>1</v>
      </c>
      <c r="E41" s="3">
        <v>22.944444444444443</v>
      </c>
      <c r="I41" s="5"/>
      <c r="J41" s="8">
        <f t="shared" si="1"/>
        <v>22.944444444444443</v>
      </c>
    </row>
    <row r="42" spans="1:10" ht="15">
      <c r="A42">
        <v>41</v>
      </c>
      <c r="B42" t="s">
        <v>52</v>
      </c>
      <c r="C42">
        <v>2007</v>
      </c>
      <c r="D42" t="s">
        <v>151</v>
      </c>
      <c r="E42" s="3">
        <v>23.45</v>
      </c>
      <c r="I42" s="5"/>
      <c r="J42" s="8">
        <f t="shared" si="1"/>
        <v>23.45</v>
      </c>
    </row>
    <row r="43" spans="1:10" ht="15">
      <c r="A43">
        <v>42</v>
      </c>
      <c r="B43" t="s">
        <v>114</v>
      </c>
      <c r="C43">
        <v>2005</v>
      </c>
      <c r="D43" t="s">
        <v>5</v>
      </c>
      <c r="E43" s="3">
        <v>37.25</v>
      </c>
      <c r="F43" s="6">
        <v>21</v>
      </c>
      <c r="G43" s="6">
        <v>21</v>
      </c>
      <c r="H43" s="6">
        <v>26</v>
      </c>
      <c r="I43" s="5">
        <v>14</v>
      </c>
      <c r="J43" s="8">
        <f t="shared" si="1"/>
        <v>23.85</v>
      </c>
    </row>
    <row r="44" spans="1:10" ht="15">
      <c r="A44">
        <v>43</v>
      </c>
      <c r="B44" t="s">
        <v>43</v>
      </c>
      <c r="C44">
        <v>2008</v>
      </c>
      <c r="D44" t="s">
        <v>0</v>
      </c>
      <c r="E44" s="3">
        <v>23.866666666666664</v>
      </c>
      <c r="I44" s="5"/>
      <c r="J44" s="8">
        <f t="shared" si="1"/>
        <v>23.866666666666664</v>
      </c>
    </row>
    <row r="45" spans="1:10" ht="15">
      <c r="A45">
        <v>44</v>
      </c>
      <c r="B45" t="s">
        <v>48</v>
      </c>
      <c r="C45">
        <v>2003</v>
      </c>
      <c r="D45" t="s">
        <v>151</v>
      </c>
      <c r="E45" s="3">
        <v>24.09375</v>
      </c>
      <c r="I45" s="5"/>
      <c r="J45" s="8">
        <f t="shared" si="1"/>
        <v>24.09375</v>
      </c>
    </row>
    <row r="46" spans="1:10" ht="15">
      <c r="A46">
        <v>45</v>
      </c>
      <c r="B46" t="s">
        <v>69</v>
      </c>
      <c r="C46">
        <v>2009</v>
      </c>
      <c r="D46" t="s">
        <v>151</v>
      </c>
      <c r="E46" s="3">
        <v>29.777777777777775</v>
      </c>
      <c r="F46" s="6">
        <v>17</v>
      </c>
      <c r="G46" s="6">
        <v>23</v>
      </c>
      <c r="H46" s="6">
        <v>27</v>
      </c>
      <c r="I46" s="5"/>
      <c r="J46" s="8">
        <f t="shared" si="1"/>
        <v>24.194444444444443</v>
      </c>
    </row>
    <row r="47" spans="1:10" ht="15">
      <c r="A47">
        <v>46</v>
      </c>
      <c r="B47" t="s">
        <v>82</v>
      </c>
      <c r="C47">
        <v>2004</v>
      </c>
      <c r="D47" t="s">
        <v>28</v>
      </c>
      <c r="E47" s="3">
        <v>32.89795918367347</v>
      </c>
      <c r="F47" s="6">
        <v>22</v>
      </c>
      <c r="G47" s="6">
        <v>26</v>
      </c>
      <c r="I47" s="5">
        <v>18</v>
      </c>
      <c r="J47" s="8">
        <f t="shared" si="1"/>
        <v>24.724489795918366</v>
      </c>
    </row>
    <row r="48" spans="1:10" ht="15">
      <c r="A48">
        <v>47</v>
      </c>
      <c r="B48" t="s">
        <v>111</v>
      </c>
      <c r="C48">
        <v>2006</v>
      </c>
      <c r="D48" t="s">
        <v>0</v>
      </c>
      <c r="E48" s="3">
        <v>24.979166666666668</v>
      </c>
      <c r="I48" s="5"/>
      <c r="J48" s="8">
        <f t="shared" si="1"/>
        <v>24.979166666666668</v>
      </c>
    </row>
    <row r="49" spans="1:10" ht="15">
      <c r="A49">
        <v>48</v>
      </c>
      <c r="B49" t="s">
        <v>104</v>
      </c>
      <c r="C49">
        <v>2009</v>
      </c>
      <c r="D49" t="s">
        <v>28</v>
      </c>
      <c r="E49" s="3">
        <v>31.785714285714285</v>
      </c>
      <c r="G49" s="6">
        <v>22</v>
      </c>
      <c r="H49" s="6">
        <v>28</v>
      </c>
      <c r="I49" s="5">
        <v>19</v>
      </c>
      <c r="J49" s="8">
        <f t="shared" si="1"/>
        <v>25.19642857142857</v>
      </c>
    </row>
    <row r="50" spans="1:10" ht="15">
      <c r="A50">
        <v>49</v>
      </c>
      <c r="B50" t="s">
        <v>71</v>
      </c>
      <c r="C50">
        <v>2006</v>
      </c>
      <c r="D50" t="s">
        <v>151</v>
      </c>
      <c r="E50" s="3">
        <v>25.4875</v>
      </c>
      <c r="I50" s="5"/>
      <c r="J50" s="8">
        <f t="shared" si="1"/>
        <v>25.4875</v>
      </c>
    </row>
    <row r="51" spans="1:10" ht="15">
      <c r="A51">
        <v>50</v>
      </c>
      <c r="B51" t="s">
        <v>95</v>
      </c>
      <c r="C51">
        <v>2006</v>
      </c>
      <c r="D51" t="s">
        <v>4</v>
      </c>
      <c r="E51" s="3">
        <v>37.142857142857146</v>
      </c>
      <c r="F51" s="6">
        <v>20</v>
      </c>
      <c r="G51" s="6">
        <v>24</v>
      </c>
      <c r="H51" s="6">
        <v>29</v>
      </c>
      <c r="I51" s="5">
        <v>20</v>
      </c>
      <c r="J51" s="8">
        <f t="shared" si="1"/>
        <v>26.02857142857143</v>
      </c>
    </row>
    <row r="52" spans="1:10" ht="15">
      <c r="A52">
        <v>51</v>
      </c>
      <c r="B52" t="s">
        <v>36</v>
      </c>
      <c r="C52">
        <v>2003</v>
      </c>
      <c r="D52" t="s">
        <v>5</v>
      </c>
      <c r="E52" s="3">
        <v>26.3125</v>
      </c>
      <c r="I52" s="5"/>
      <c r="J52" s="8">
        <f t="shared" si="1"/>
        <v>26.3125</v>
      </c>
    </row>
    <row r="53" spans="1:10" ht="15">
      <c r="A53">
        <v>52</v>
      </c>
      <c r="B53" t="s">
        <v>80</v>
      </c>
      <c r="C53">
        <v>2010</v>
      </c>
      <c r="D53" t="s">
        <v>28</v>
      </c>
      <c r="E53" s="3">
        <v>31.988095238095237</v>
      </c>
      <c r="G53" s="6">
        <v>25</v>
      </c>
      <c r="H53" s="6">
        <v>30</v>
      </c>
      <c r="I53" s="5">
        <v>21</v>
      </c>
      <c r="J53" s="8">
        <f t="shared" si="1"/>
        <v>26.99702380952381</v>
      </c>
    </row>
    <row r="54" spans="1:10" ht="15">
      <c r="A54">
        <v>53</v>
      </c>
      <c r="B54" t="s">
        <v>14</v>
      </c>
      <c r="C54">
        <v>2004</v>
      </c>
      <c r="D54" t="s">
        <v>4</v>
      </c>
      <c r="E54" s="3">
        <v>28.020833333333336</v>
      </c>
      <c r="I54" s="5"/>
      <c r="J54" s="8">
        <f t="shared" si="1"/>
        <v>28.020833333333336</v>
      </c>
    </row>
    <row r="55" spans="1:10" ht="15">
      <c r="A55">
        <v>54</v>
      </c>
      <c r="B55" t="s">
        <v>118</v>
      </c>
      <c r="C55">
        <v>2009</v>
      </c>
      <c r="D55" t="s">
        <v>0</v>
      </c>
      <c r="E55" s="3">
        <v>37.166666666666664</v>
      </c>
      <c r="F55" s="6">
        <v>23</v>
      </c>
      <c r="H55" s="6">
        <v>31</v>
      </c>
      <c r="I55" s="5">
        <v>22</v>
      </c>
      <c r="J55" s="8">
        <f t="shared" si="1"/>
        <v>28.291666666666664</v>
      </c>
    </row>
    <row r="56" spans="1:10" ht="15">
      <c r="A56">
        <v>55</v>
      </c>
      <c r="B56" t="s">
        <v>23</v>
      </c>
      <c r="C56">
        <v>2003</v>
      </c>
      <c r="D56" t="s">
        <v>151</v>
      </c>
      <c r="E56" s="3">
        <v>28.5</v>
      </c>
      <c r="I56" s="5"/>
      <c r="J56" s="8">
        <f t="shared" si="1"/>
        <v>28.5</v>
      </c>
    </row>
    <row r="57" spans="1:10" ht="15">
      <c r="A57">
        <v>56</v>
      </c>
      <c r="B57" t="s">
        <v>63</v>
      </c>
      <c r="C57">
        <v>2004</v>
      </c>
      <c r="D57" t="s">
        <v>29</v>
      </c>
      <c r="E57" s="3">
        <v>28.98611111111111</v>
      </c>
      <c r="I57" s="5"/>
      <c r="J57" s="8">
        <f t="shared" si="1"/>
        <v>28.98611111111111</v>
      </c>
    </row>
    <row r="58" spans="1:10" ht="15">
      <c r="A58">
        <v>57</v>
      </c>
      <c r="B58" t="s">
        <v>112</v>
      </c>
      <c r="C58">
        <v>2004</v>
      </c>
      <c r="D58" t="s">
        <v>0</v>
      </c>
      <c r="E58" s="3">
        <v>36.083333333333336</v>
      </c>
      <c r="F58" s="6">
        <v>24</v>
      </c>
      <c r="G58" s="6">
        <v>27</v>
      </c>
      <c r="H58" s="6">
        <v>34</v>
      </c>
      <c r="I58" s="5">
        <v>26</v>
      </c>
      <c r="J58" s="8">
        <f t="shared" si="1"/>
        <v>29.416666666666668</v>
      </c>
    </row>
    <row r="59" spans="1:10" ht="15">
      <c r="A59">
        <v>58</v>
      </c>
      <c r="B59" t="s">
        <v>90</v>
      </c>
      <c r="C59">
        <v>2009</v>
      </c>
      <c r="D59" t="s">
        <v>1</v>
      </c>
      <c r="E59" s="3">
        <v>34.57142857142857</v>
      </c>
      <c r="G59" s="6">
        <v>29</v>
      </c>
      <c r="I59" s="5">
        <v>25</v>
      </c>
      <c r="J59" s="8">
        <f t="shared" si="1"/>
        <v>29.523809523809522</v>
      </c>
    </row>
    <row r="60" spans="1:10" ht="15">
      <c r="A60">
        <v>59</v>
      </c>
      <c r="B60" t="s">
        <v>87</v>
      </c>
      <c r="C60">
        <v>2009</v>
      </c>
      <c r="D60" t="s">
        <v>151</v>
      </c>
      <c r="E60" s="3">
        <v>40.988095238095234</v>
      </c>
      <c r="F60" s="6">
        <v>26</v>
      </c>
      <c r="G60" s="6">
        <v>30</v>
      </c>
      <c r="I60" s="5">
        <v>23</v>
      </c>
      <c r="J60" s="8">
        <f t="shared" si="1"/>
        <v>29.99702380952381</v>
      </c>
    </row>
    <row r="61" spans="1:10" ht="15">
      <c r="A61">
        <v>60</v>
      </c>
      <c r="B61" t="s">
        <v>17</v>
      </c>
      <c r="C61">
        <v>2004</v>
      </c>
      <c r="D61" t="s">
        <v>1</v>
      </c>
      <c r="E61" s="3">
        <v>30.5</v>
      </c>
      <c r="I61" s="5"/>
      <c r="J61" s="8">
        <f t="shared" si="1"/>
        <v>30.5</v>
      </c>
    </row>
    <row r="62" spans="1:10" ht="15">
      <c r="A62">
        <v>61</v>
      </c>
      <c r="B62" t="s">
        <v>49</v>
      </c>
      <c r="C62">
        <v>2005</v>
      </c>
      <c r="D62" t="s">
        <v>0</v>
      </c>
      <c r="E62" s="3">
        <v>30.860000000000003</v>
      </c>
      <c r="I62" s="5"/>
      <c r="J62" s="8">
        <f t="shared" si="1"/>
        <v>30.860000000000003</v>
      </c>
    </row>
    <row r="63" spans="1:10" ht="15">
      <c r="A63">
        <v>62</v>
      </c>
      <c r="B63" t="s">
        <v>108</v>
      </c>
      <c r="C63">
        <v>2007</v>
      </c>
      <c r="D63" t="s">
        <v>0</v>
      </c>
      <c r="E63" s="3">
        <v>42.1</v>
      </c>
      <c r="F63" s="6">
        <v>25</v>
      </c>
      <c r="H63" s="6">
        <v>33</v>
      </c>
      <c r="I63" s="5">
        <v>24</v>
      </c>
      <c r="J63" s="8">
        <f t="shared" si="1"/>
        <v>31.025</v>
      </c>
    </row>
    <row r="64" spans="1:10" ht="15">
      <c r="A64">
        <v>63</v>
      </c>
      <c r="B64" t="s">
        <v>70</v>
      </c>
      <c r="C64">
        <v>2007</v>
      </c>
      <c r="D64" t="s">
        <v>1</v>
      </c>
      <c r="E64" s="3">
        <v>33.62301587301587</v>
      </c>
      <c r="G64" s="6">
        <v>28</v>
      </c>
      <c r="H64" s="6">
        <v>35</v>
      </c>
      <c r="I64" s="5"/>
      <c r="J64" s="8">
        <f t="shared" si="1"/>
        <v>32.207671957671955</v>
      </c>
    </row>
    <row r="65" spans="1:10" ht="15">
      <c r="A65">
        <v>64</v>
      </c>
      <c r="B65" t="s">
        <v>57</v>
      </c>
      <c r="C65">
        <v>2007</v>
      </c>
      <c r="D65" t="s">
        <v>151</v>
      </c>
      <c r="E65" s="3">
        <v>37.509523809523806</v>
      </c>
      <c r="G65" s="6">
        <v>33</v>
      </c>
      <c r="I65" s="5">
        <v>27</v>
      </c>
      <c r="J65" s="8">
        <f t="shared" si="1"/>
        <v>32.50317460317461</v>
      </c>
    </row>
    <row r="66" spans="1:10" ht="15">
      <c r="A66">
        <v>65</v>
      </c>
      <c r="B66" t="s">
        <v>32</v>
      </c>
      <c r="C66">
        <v>2007</v>
      </c>
      <c r="D66" t="s">
        <v>151</v>
      </c>
      <c r="E66" s="3">
        <v>33.4375</v>
      </c>
      <c r="I66" s="5"/>
      <c r="J66" s="8">
        <f aca="true" t="shared" si="2" ref="J66:J97">SUM(E66:I66)/COUNT(E66:I66)</f>
        <v>33.4375</v>
      </c>
    </row>
    <row r="67" spans="1:10" ht="15">
      <c r="A67">
        <v>66</v>
      </c>
      <c r="B67" t="s">
        <v>24</v>
      </c>
      <c r="C67">
        <v>2007</v>
      </c>
      <c r="D67" t="s">
        <v>151</v>
      </c>
      <c r="E67" s="3">
        <v>33.7</v>
      </c>
      <c r="I67" s="5"/>
      <c r="J67" s="8">
        <f t="shared" si="2"/>
        <v>33.7</v>
      </c>
    </row>
    <row r="68" spans="1:10" ht="15">
      <c r="A68">
        <v>67</v>
      </c>
      <c r="B68" t="s">
        <v>110</v>
      </c>
      <c r="C68">
        <v>2005</v>
      </c>
      <c r="D68" t="s">
        <v>0</v>
      </c>
      <c r="E68" s="3">
        <v>34.875</v>
      </c>
      <c r="I68" s="5"/>
      <c r="J68" s="8">
        <f t="shared" si="2"/>
        <v>34.875</v>
      </c>
    </row>
    <row r="69" spans="1:10" ht="15">
      <c r="A69">
        <v>68</v>
      </c>
      <c r="B69" t="s">
        <v>74</v>
      </c>
      <c r="C69">
        <v>2008</v>
      </c>
      <c r="D69" t="s">
        <v>151</v>
      </c>
      <c r="E69" s="3">
        <v>42.795918367346935</v>
      </c>
      <c r="G69" s="6">
        <v>31</v>
      </c>
      <c r="H69" s="6">
        <v>32</v>
      </c>
      <c r="I69" s="5"/>
      <c r="J69" s="8">
        <f t="shared" si="2"/>
        <v>35.265306122448976</v>
      </c>
    </row>
    <row r="70" spans="1:10" ht="15">
      <c r="A70">
        <v>69</v>
      </c>
      <c r="B70" t="s">
        <v>76</v>
      </c>
      <c r="C70">
        <v>2006</v>
      </c>
      <c r="D70" t="s">
        <v>1</v>
      </c>
      <c r="E70" s="3">
        <v>35.75</v>
      </c>
      <c r="I70" s="5"/>
      <c r="J70" s="8">
        <f t="shared" si="2"/>
        <v>35.75</v>
      </c>
    </row>
    <row r="71" spans="1:10" ht="15">
      <c r="A71">
        <v>70</v>
      </c>
      <c r="B71" t="s">
        <v>120</v>
      </c>
      <c r="C71">
        <v>2006</v>
      </c>
      <c r="D71" t="s">
        <v>5</v>
      </c>
      <c r="E71" s="3">
        <v>45.333333333333336</v>
      </c>
      <c r="F71" s="6">
        <v>27</v>
      </c>
      <c r="I71" s="5"/>
      <c r="J71" s="8">
        <f t="shared" si="2"/>
        <v>36.16666666666667</v>
      </c>
    </row>
    <row r="72" spans="1:10" ht="15">
      <c r="A72">
        <v>71</v>
      </c>
      <c r="B72" t="s">
        <v>135</v>
      </c>
      <c r="C72">
        <v>2009</v>
      </c>
      <c r="D72" t="s">
        <v>151</v>
      </c>
      <c r="E72" s="3">
        <v>50.08333333333333</v>
      </c>
      <c r="F72" s="6">
        <v>30</v>
      </c>
      <c r="G72" s="6">
        <v>32</v>
      </c>
      <c r="I72" s="5">
        <v>34</v>
      </c>
      <c r="J72" s="8">
        <f t="shared" si="2"/>
        <v>36.52083333333333</v>
      </c>
    </row>
    <row r="73" spans="1:10" ht="15">
      <c r="A73">
        <v>72</v>
      </c>
      <c r="B73" t="s">
        <v>134</v>
      </c>
      <c r="C73">
        <v>2010</v>
      </c>
      <c r="D73" t="s">
        <v>151</v>
      </c>
      <c r="E73" s="3">
        <v>46</v>
      </c>
      <c r="F73" s="6">
        <v>36</v>
      </c>
      <c r="G73" s="6">
        <v>35</v>
      </c>
      <c r="H73" s="6">
        <v>36</v>
      </c>
      <c r="I73" s="5">
        <v>30</v>
      </c>
      <c r="J73" s="8">
        <f t="shared" si="2"/>
        <v>36.6</v>
      </c>
    </row>
    <row r="74" spans="1:10" ht="15">
      <c r="A74">
        <v>73</v>
      </c>
      <c r="B74" t="s">
        <v>96</v>
      </c>
      <c r="C74">
        <v>2008</v>
      </c>
      <c r="D74" t="s">
        <v>5</v>
      </c>
      <c r="E74" s="3">
        <v>39.333333333333336</v>
      </c>
      <c r="G74" s="6">
        <v>34</v>
      </c>
      <c r="I74" s="5"/>
      <c r="J74" s="8">
        <f t="shared" si="2"/>
        <v>36.66666666666667</v>
      </c>
    </row>
    <row r="75" spans="1:10" ht="15">
      <c r="A75">
        <v>74</v>
      </c>
      <c r="B75" t="s">
        <v>44</v>
      </c>
      <c r="C75">
        <v>2007</v>
      </c>
      <c r="D75" t="s">
        <v>151</v>
      </c>
      <c r="E75" s="3">
        <v>37.333333333333336</v>
      </c>
      <c r="I75" s="5"/>
      <c r="J75" s="8">
        <f t="shared" si="2"/>
        <v>37.333333333333336</v>
      </c>
    </row>
    <row r="76" spans="1:10" ht="15">
      <c r="A76">
        <v>75</v>
      </c>
      <c r="B76" t="s">
        <v>27</v>
      </c>
      <c r="C76">
        <v>2004</v>
      </c>
      <c r="D76" t="s">
        <v>151</v>
      </c>
      <c r="E76" s="3">
        <v>37.666666666666664</v>
      </c>
      <c r="I76" s="5"/>
      <c r="J76" s="8">
        <f t="shared" si="2"/>
        <v>37.666666666666664</v>
      </c>
    </row>
    <row r="77" spans="1:10" ht="15">
      <c r="A77">
        <v>76</v>
      </c>
      <c r="B77" t="s">
        <v>77</v>
      </c>
      <c r="C77">
        <v>2007</v>
      </c>
      <c r="D77" t="s">
        <v>151</v>
      </c>
      <c r="E77" s="3">
        <v>38</v>
      </c>
      <c r="I77" s="5"/>
      <c r="J77" s="8">
        <f t="shared" si="2"/>
        <v>38</v>
      </c>
    </row>
    <row r="78" spans="1:10" ht="15">
      <c r="A78">
        <v>77</v>
      </c>
      <c r="B78" t="s">
        <v>115</v>
      </c>
      <c r="C78">
        <v>2008</v>
      </c>
      <c r="D78" t="s">
        <v>5</v>
      </c>
      <c r="E78" s="3">
        <v>48.1</v>
      </c>
      <c r="F78" s="6">
        <v>28</v>
      </c>
      <c r="I78" s="5"/>
      <c r="J78" s="8">
        <f t="shared" si="2"/>
        <v>38.05</v>
      </c>
    </row>
    <row r="79" spans="1:10" ht="15">
      <c r="A79">
        <v>78</v>
      </c>
      <c r="B79" t="s">
        <v>55</v>
      </c>
      <c r="C79">
        <v>2006</v>
      </c>
      <c r="D79" t="s">
        <v>2</v>
      </c>
      <c r="E79" s="3">
        <v>38.16666666666667</v>
      </c>
      <c r="I79" s="5"/>
      <c r="J79" s="8">
        <f t="shared" si="2"/>
        <v>38.16666666666667</v>
      </c>
    </row>
    <row r="80" spans="1:10" ht="15">
      <c r="A80">
        <v>79</v>
      </c>
      <c r="B80" t="s">
        <v>31</v>
      </c>
      <c r="C80">
        <v>2002</v>
      </c>
      <c r="D80" t="s">
        <v>29</v>
      </c>
      <c r="E80" s="3">
        <v>38.5</v>
      </c>
      <c r="I80" s="5"/>
      <c r="J80" s="8">
        <f t="shared" si="2"/>
        <v>38.5</v>
      </c>
    </row>
    <row r="81" spans="1:10" ht="15">
      <c r="A81">
        <v>80</v>
      </c>
      <c r="B81" t="s">
        <v>75</v>
      </c>
      <c r="C81">
        <v>2003</v>
      </c>
      <c r="D81" t="s">
        <v>4</v>
      </c>
      <c r="E81" s="3">
        <v>38.5</v>
      </c>
      <c r="I81" s="5"/>
      <c r="J81" s="8">
        <f t="shared" si="2"/>
        <v>38.5</v>
      </c>
    </row>
    <row r="82" spans="1:10" ht="15">
      <c r="A82">
        <v>81</v>
      </c>
      <c r="B82" t="s">
        <v>119</v>
      </c>
      <c r="C82">
        <v>2006</v>
      </c>
      <c r="D82" t="s">
        <v>5</v>
      </c>
      <c r="E82" s="3">
        <v>48.5</v>
      </c>
      <c r="F82" s="6">
        <v>29</v>
      </c>
      <c r="I82" s="5"/>
      <c r="J82" s="8">
        <f t="shared" si="2"/>
        <v>38.75</v>
      </c>
    </row>
    <row r="83" spans="1:10" ht="15">
      <c r="A83">
        <v>82</v>
      </c>
      <c r="B83" t="s">
        <v>72</v>
      </c>
      <c r="C83">
        <v>2006</v>
      </c>
      <c r="D83" t="s">
        <v>151</v>
      </c>
      <c r="E83" s="3">
        <v>38.875</v>
      </c>
      <c r="I83" s="5"/>
      <c r="J83" s="8">
        <f t="shared" si="2"/>
        <v>38.875</v>
      </c>
    </row>
    <row r="84" spans="1:10" ht="15">
      <c r="A84">
        <v>83</v>
      </c>
      <c r="B84" t="s">
        <v>129</v>
      </c>
      <c r="C84">
        <v>2004</v>
      </c>
      <c r="D84" t="s">
        <v>5</v>
      </c>
      <c r="E84" s="3">
        <v>49.666666666666664</v>
      </c>
      <c r="G84" s="6">
        <v>39</v>
      </c>
      <c r="H84" s="6">
        <v>39</v>
      </c>
      <c r="I84" s="5">
        <v>28</v>
      </c>
      <c r="J84" s="8">
        <f t="shared" si="2"/>
        <v>38.916666666666664</v>
      </c>
    </row>
    <row r="85" spans="1:10" ht="15">
      <c r="A85">
        <v>84</v>
      </c>
      <c r="B85" t="s">
        <v>98</v>
      </c>
      <c r="C85">
        <v>2006</v>
      </c>
      <c r="D85" t="s">
        <v>28</v>
      </c>
      <c r="E85" s="3">
        <v>47.02777777777778</v>
      </c>
      <c r="F85" s="6">
        <v>31</v>
      </c>
      <c r="I85" s="5"/>
      <c r="J85" s="8">
        <f t="shared" si="2"/>
        <v>39.013888888888886</v>
      </c>
    </row>
    <row r="86" spans="1:10" ht="15">
      <c r="A86">
        <v>85</v>
      </c>
      <c r="B86" t="s">
        <v>106</v>
      </c>
      <c r="C86">
        <v>2008</v>
      </c>
      <c r="D86" t="s">
        <v>0</v>
      </c>
      <c r="E86" s="3">
        <v>52.63333333333333</v>
      </c>
      <c r="F86" s="6">
        <v>34</v>
      </c>
      <c r="G86" s="6">
        <v>41</v>
      </c>
      <c r="I86" s="5">
        <v>29</v>
      </c>
      <c r="J86" s="8">
        <f t="shared" si="2"/>
        <v>39.15833333333333</v>
      </c>
    </row>
    <row r="87" spans="1:10" ht="15">
      <c r="A87">
        <v>86</v>
      </c>
      <c r="B87" t="s">
        <v>93</v>
      </c>
      <c r="C87">
        <v>2005</v>
      </c>
      <c r="D87" t="s">
        <v>5</v>
      </c>
      <c r="E87" s="3">
        <v>39.625</v>
      </c>
      <c r="I87" s="5"/>
      <c r="J87" s="8">
        <f t="shared" si="2"/>
        <v>39.625</v>
      </c>
    </row>
    <row r="88" spans="1:10" ht="15">
      <c r="A88">
        <v>87</v>
      </c>
      <c r="B88" t="s">
        <v>131</v>
      </c>
      <c r="C88">
        <v>2009</v>
      </c>
      <c r="D88" t="s">
        <v>0</v>
      </c>
      <c r="E88" s="3">
        <v>48.333333333333336</v>
      </c>
      <c r="F88" s="6">
        <v>35</v>
      </c>
      <c r="G88" s="6">
        <v>36</v>
      </c>
      <c r="H88" s="6">
        <v>45</v>
      </c>
      <c r="I88" s="5">
        <v>35</v>
      </c>
      <c r="J88" s="8">
        <f t="shared" si="2"/>
        <v>39.86666666666667</v>
      </c>
    </row>
    <row r="89" spans="1:10" ht="15">
      <c r="A89">
        <v>88</v>
      </c>
      <c r="B89" t="s">
        <v>124</v>
      </c>
      <c r="C89">
        <v>2009</v>
      </c>
      <c r="D89" t="s">
        <v>151</v>
      </c>
      <c r="E89" s="3">
        <v>44.2</v>
      </c>
      <c r="G89" s="6">
        <v>37</v>
      </c>
      <c r="I89" s="5"/>
      <c r="J89" s="8">
        <f t="shared" si="2"/>
        <v>40.6</v>
      </c>
    </row>
    <row r="90" spans="1:10" ht="15">
      <c r="A90">
        <v>89</v>
      </c>
      <c r="B90" t="s">
        <v>97</v>
      </c>
      <c r="C90">
        <v>2010</v>
      </c>
      <c r="D90" t="s">
        <v>151</v>
      </c>
      <c r="E90" s="3">
        <v>44.54761904761905</v>
      </c>
      <c r="G90" s="6">
        <v>38</v>
      </c>
      <c r="H90" s="6">
        <v>40</v>
      </c>
      <c r="I90" s="5"/>
      <c r="J90" s="8">
        <f t="shared" si="2"/>
        <v>40.84920634920635</v>
      </c>
    </row>
    <row r="91" spans="1:10" ht="15">
      <c r="A91">
        <v>90</v>
      </c>
      <c r="B91" t="s">
        <v>30</v>
      </c>
      <c r="C91">
        <v>2003</v>
      </c>
      <c r="D91" t="s">
        <v>29</v>
      </c>
      <c r="E91" s="3">
        <v>41</v>
      </c>
      <c r="I91" s="5"/>
      <c r="J91" s="8">
        <f t="shared" si="2"/>
        <v>41</v>
      </c>
    </row>
    <row r="92" spans="1:10" ht="15">
      <c r="A92">
        <v>91</v>
      </c>
      <c r="B92" t="s">
        <v>116</v>
      </c>
      <c r="C92">
        <v>2008</v>
      </c>
      <c r="D92" t="s">
        <v>2</v>
      </c>
      <c r="E92" s="3">
        <v>52.77777777777778</v>
      </c>
      <c r="F92" s="6">
        <v>32</v>
      </c>
      <c r="G92" s="6">
        <v>52</v>
      </c>
      <c r="H92" s="6">
        <v>37</v>
      </c>
      <c r="I92" s="5">
        <v>32</v>
      </c>
      <c r="J92" s="8">
        <f t="shared" si="2"/>
        <v>41.15555555555555</v>
      </c>
    </row>
    <row r="93" spans="1:10" ht="15">
      <c r="A93">
        <v>92</v>
      </c>
      <c r="B93" t="s">
        <v>128</v>
      </c>
      <c r="C93">
        <v>2007</v>
      </c>
      <c r="D93" t="s">
        <v>151</v>
      </c>
      <c r="E93" s="3">
        <v>47.2</v>
      </c>
      <c r="G93" s="6">
        <v>44</v>
      </c>
      <c r="I93" s="5">
        <v>33</v>
      </c>
      <c r="J93" s="8">
        <f t="shared" si="2"/>
        <v>41.4</v>
      </c>
    </row>
    <row r="94" spans="1:10" ht="15">
      <c r="A94">
        <v>93</v>
      </c>
      <c r="B94" t="s">
        <v>61</v>
      </c>
      <c r="C94">
        <v>2004</v>
      </c>
      <c r="D94" t="s">
        <v>4</v>
      </c>
      <c r="E94" s="3">
        <v>41.833333333333336</v>
      </c>
      <c r="I94" s="5"/>
      <c r="J94" s="8">
        <f t="shared" si="2"/>
        <v>41.833333333333336</v>
      </c>
    </row>
    <row r="95" spans="1:10" ht="15">
      <c r="A95">
        <v>94</v>
      </c>
      <c r="B95" t="s">
        <v>140</v>
      </c>
      <c r="C95">
        <v>2007</v>
      </c>
      <c r="D95" t="s">
        <v>5</v>
      </c>
      <c r="E95" s="3">
        <v>60</v>
      </c>
      <c r="F95" s="6">
        <v>38</v>
      </c>
      <c r="G95" s="6">
        <v>40</v>
      </c>
      <c r="I95" s="5">
        <v>31</v>
      </c>
      <c r="J95" s="8">
        <f t="shared" si="2"/>
        <v>42.25</v>
      </c>
    </row>
    <row r="96" spans="1:10" ht="15">
      <c r="A96">
        <v>95</v>
      </c>
      <c r="B96" t="s">
        <v>53</v>
      </c>
      <c r="C96">
        <v>2005</v>
      </c>
      <c r="D96" t="s">
        <v>151</v>
      </c>
      <c r="E96" s="3">
        <v>42.5</v>
      </c>
      <c r="I96" s="5"/>
      <c r="J96" s="8">
        <f t="shared" si="2"/>
        <v>42.5</v>
      </c>
    </row>
    <row r="97" spans="1:10" ht="15">
      <c r="A97">
        <v>96</v>
      </c>
      <c r="B97" t="s">
        <v>105</v>
      </c>
      <c r="C97">
        <v>2004</v>
      </c>
      <c r="D97" t="s">
        <v>28</v>
      </c>
      <c r="E97" s="3">
        <v>55.73333333333333</v>
      </c>
      <c r="F97" s="6">
        <v>33</v>
      </c>
      <c r="G97" s="6">
        <v>45</v>
      </c>
      <c r="H97" s="6">
        <v>43</v>
      </c>
      <c r="I97" s="5">
        <v>36</v>
      </c>
      <c r="J97" s="8">
        <f t="shared" si="2"/>
        <v>42.54666666666667</v>
      </c>
    </row>
    <row r="98" spans="1:10" ht="15">
      <c r="A98">
        <v>97</v>
      </c>
      <c r="B98" t="s">
        <v>123</v>
      </c>
      <c r="C98">
        <v>2006</v>
      </c>
      <c r="D98" t="s">
        <v>1</v>
      </c>
      <c r="E98" s="3">
        <v>47.333333333333336</v>
      </c>
      <c r="H98" s="6">
        <v>38</v>
      </c>
      <c r="I98" s="5"/>
      <c r="J98" s="8">
        <f aca="true" t="shared" si="3" ref="J98:J129">SUM(E98:I98)/COUNT(E98:I98)</f>
        <v>42.66666666666667</v>
      </c>
    </row>
    <row r="99" spans="1:10" ht="15">
      <c r="A99">
        <v>98</v>
      </c>
      <c r="B99" t="s">
        <v>11</v>
      </c>
      <c r="C99">
        <v>2003</v>
      </c>
      <c r="D99" t="s">
        <v>5</v>
      </c>
      <c r="E99" s="3">
        <v>43.5</v>
      </c>
      <c r="I99" s="5"/>
      <c r="J99" s="8">
        <f t="shared" si="3"/>
        <v>43.5</v>
      </c>
    </row>
    <row r="100" spans="1:10" ht="15">
      <c r="A100">
        <v>99</v>
      </c>
      <c r="B100" t="s">
        <v>38</v>
      </c>
      <c r="C100">
        <v>2006</v>
      </c>
      <c r="D100" t="s">
        <v>3</v>
      </c>
      <c r="E100" s="3">
        <v>43.5</v>
      </c>
      <c r="I100" s="5"/>
      <c r="J100" s="8">
        <f t="shared" si="3"/>
        <v>43.5</v>
      </c>
    </row>
    <row r="101" spans="1:10" ht="15">
      <c r="A101">
        <v>100</v>
      </c>
      <c r="B101" t="s">
        <v>56</v>
      </c>
      <c r="C101">
        <v>2007</v>
      </c>
      <c r="D101" t="s">
        <v>151</v>
      </c>
      <c r="E101" s="3">
        <v>44</v>
      </c>
      <c r="I101" s="5"/>
      <c r="J101" s="8">
        <f t="shared" si="3"/>
        <v>44</v>
      </c>
    </row>
    <row r="102" spans="1:10" ht="15">
      <c r="A102">
        <v>101</v>
      </c>
      <c r="B102" t="s">
        <v>78</v>
      </c>
      <c r="C102">
        <v>2009</v>
      </c>
      <c r="D102" t="s">
        <v>0</v>
      </c>
      <c r="E102" s="3">
        <v>44</v>
      </c>
      <c r="I102" s="5"/>
      <c r="J102" s="8">
        <f t="shared" si="3"/>
        <v>44</v>
      </c>
    </row>
    <row r="103" spans="1:10" ht="15">
      <c r="A103">
        <v>102</v>
      </c>
      <c r="B103" t="s">
        <v>84</v>
      </c>
      <c r="C103">
        <v>2004</v>
      </c>
      <c r="D103" t="s">
        <v>0</v>
      </c>
      <c r="E103" s="3">
        <v>44.125</v>
      </c>
      <c r="I103" s="5"/>
      <c r="J103" s="8">
        <f t="shared" si="3"/>
        <v>44.125</v>
      </c>
    </row>
    <row r="104" spans="1:10" ht="15">
      <c r="A104">
        <v>103</v>
      </c>
      <c r="B104" t="s">
        <v>113</v>
      </c>
      <c r="C104">
        <v>2004</v>
      </c>
      <c r="D104" t="s">
        <v>28</v>
      </c>
      <c r="E104" s="3">
        <v>44.44444444444445</v>
      </c>
      <c r="I104" s="5"/>
      <c r="J104" s="8">
        <f t="shared" si="3"/>
        <v>44.44444444444445</v>
      </c>
    </row>
    <row r="105" spans="1:10" ht="15">
      <c r="A105">
        <v>104</v>
      </c>
      <c r="B105" t="s">
        <v>39</v>
      </c>
      <c r="C105">
        <v>2006</v>
      </c>
      <c r="D105" t="s">
        <v>3</v>
      </c>
      <c r="E105" s="3">
        <v>44.5</v>
      </c>
      <c r="I105" s="5"/>
      <c r="J105" s="8">
        <f t="shared" si="3"/>
        <v>44.5</v>
      </c>
    </row>
    <row r="106" spans="1:10" ht="15">
      <c r="A106">
        <v>105</v>
      </c>
      <c r="B106" t="s">
        <v>139</v>
      </c>
      <c r="C106">
        <v>2006</v>
      </c>
      <c r="D106" t="s">
        <v>0</v>
      </c>
      <c r="E106" s="3">
        <v>60</v>
      </c>
      <c r="F106" s="6">
        <v>37</v>
      </c>
      <c r="I106" s="5">
        <v>38</v>
      </c>
      <c r="J106" s="8">
        <f t="shared" si="3"/>
        <v>45</v>
      </c>
    </row>
    <row r="107" spans="1:10" ht="15">
      <c r="A107">
        <v>106</v>
      </c>
      <c r="B107" t="s">
        <v>142</v>
      </c>
      <c r="C107">
        <v>2012</v>
      </c>
      <c r="D107" t="s">
        <v>28</v>
      </c>
      <c r="E107" s="3">
        <v>60</v>
      </c>
      <c r="F107" s="6">
        <v>40</v>
      </c>
      <c r="H107" s="6">
        <v>42</v>
      </c>
      <c r="I107" s="5">
        <v>39</v>
      </c>
      <c r="J107" s="8">
        <f t="shared" si="3"/>
        <v>45.25</v>
      </c>
    </row>
    <row r="108" spans="1:10" ht="15">
      <c r="A108">
        <v>107</v>
      </c>
      <c r="B108" t="s">
        <v>102</v>
      </c>
      <c r="C108">
        <v>2005</v>
      </c>
      <c r="D108" t="s">
        <v>151</v>
      </c>
      <c r="E108" s="3">
        <v>48.8</v>
      </c>
      <c r="G108" s="6">
        <v>43</v>
      </c>
      <c r="I108" s="5"/>
      <c r="J108" s="8">
        <f t="shared" si="3"/>
        <v>45.9</v>
      </c>
    </row>
    <row r="109" spans="1:10" ht="15">
      <c r="A109">
        <v>108</v>
      </c>
      <c r="B109" t="s">
        <v>141</v>
      </c>
      <c r="C109">
        <v>2007</v>
      </c>
      <c r="D109" t="s">
        <v>28</v>
      </c>
      <c r="E109" s="3">
        <v>60</v>
      </c>
      <c r="F109" s="6">
        <v>39</v>
      </c>
      <c r="G109" s="6">
        <v>42</v>
      </c>
      <c r="H109" s="6">
        <v>44</v>
      </c>
      <c r="I109" s="5"/>
      <c r="J109" s="8">
        <f t="shared" si="3"/>
        <v>46.25</v>
      </c>
    </row>
    <row r="110" spans="1:10" ht="15">
      <c r="A110">
        <v>109</v>
      </c>
      <c r="B110" t="s">
        <v>67</v>
      </c>
      <c r="C110">
        <v>2005</v>
      </c>
      <c r="D110" t="s">
        <v>29</v>
      </c>
      <c r="E110" s="3">
        <v>46.5</v>
      </c>
      <c r="I110" s="5"/>
      <c r="J110" s="8">
        <f t="shared" si="3"/>
        <v>46.5</v>
      </c>
    </row>
    <row r="111" spans="1:10" ht="15">
      <c r="A111">
        <v>110</v>
      </c>
      <c r="B111" t="s">
        <v>85</v>
      </c>
      <c r="C111">
        <v>2008</v>
      </c>
      <c r="D111" t="s">
        <v>0</v>
      </c>
      <c r="E111" s="3">
        <v>46.5</v>
      </c>
      <c r="I111" s="5"/>
      <c r="J111" s="8">
        <f t="shared" si="3"/>
        <v>46.5</v>
      </c>
    </row>
    <row r="112" spans="1:10" ht="15">
      <c r="A112">
        <v>111</v>
      </c>
      <c r="B112" t="s">
        <v>86</v>
      </c>
      <c r="C112">
        <v>2003</v>
      </c>
      <c r="D112" t="s">
        <v>0</v>
      </c>
      <c r="E112" s="3">
        <v>46.5</v>
      </c>
      <c r="I112" s="5"/>
      <c r="J112" s="8">
        <f t="shared" si="3"/>
        <v>46.5</v>
      </c>
    </row>
    <row r="113" spans="1:10" ht="15">
      <c r="A113">
        <v>112</v>
      </c>
      <c r="B113" t="s">
        <v>73</v>
      </c>
      <c r="C113">
        <v>2007</v>
      </c>
      <c r="D113" t="s">
        <v>151</v>
      </c>
      <c r="E113" s="3">
        <v>51.166666666666664</v>
      </c>
      <c r="G113" s="6">
        <v>48</v>
      </c>
      <c r="I113" s="5">
        <v>41</v>
      </c>
      <c r="J113" s="8">
        <f t="shared" si="3"/>
        <v>46.72222222222222</v>
      </c>
    </row>
    <row r="114" spans="1:10" ht="15">
      <c r="A114">
        <v>113</v>
      </c>
      <c r="B114" t="s">
        <v>143</v>
      </c>
      <c r="C114">
        <v>2011</v>
      </c>
      <c r="D114" t="s">
        <v>4</v>
      </c>
      <c r="E114" s="3">
        <v>60</v>
      </c>
      <c r="F114" s="6">
        <v>41</v>
      </c>
      <c r="G114" s="6">
        <v>53</v>
      </c>
      <c r="H114" s="6">
        <v>41</v>
      </c>
      <c r="I114" s="5">
        <v>43</v>
      </c>
      <c r="J114" s="8">
        <f t="shared" si="3"/>
        <v>47.6</v>
      </c>
    </row>
    <row r="115" spans="1:10" ht="15">
      <c r="A115">
        <v>114</v>
      </c>
      <c r="B115" t="s">
        <v>66</v>
      </c>
      <c r="C115">
        <v>2005</v>
      </c>
      <c r="D115" t="s">
        <v>29</v>
      </c>
      <c r="E115" s="3">
        <v>48.5</v>
      </c>
      <c r="I115" s="5"/>
      <c r="J115" s="8">
        <f t="shared" si="3"/>
        <v>48.5</v>
      </c>
    </row>
    <row r="116" spans="1:10" ht="15">
      <c r="A116">
        <v>115</v>
      </c>
      <c r="B116" t="s">
        <v>94</v>
      </c>
      <c r="C116">
        <v>2005</v>
      </c>
      <c r="D116" t="s">
        <v>4</v>
      </c>
      <c r="E116" s="3">
        <v>48.833333333333336</v>
      </c>
      <c r="I116" s="5"/>
      <c r="J116" s="8">
        <f t="shared" si="3"/>
        <v>48.833333333333336</v>
      </c>
    </row>
    <row r="117" spans="1:10" ht="15">
      <c r="A117">
        <v>116</v>
      </c>
      <c r="B117" t="s">
        <v>125</v>
      </c>
      <c r="C117">
        <v>2006</v>
      </c>
      <c r="D117" t="s">
        <v>127</v>
      </c>
      <c r="E117" s="3">
        <v>49.8</v>
      </c>
      <c r="I117" s="5"/>
      <c r="J117" s="8">
        <f t="shared" si="3"/>
        <v>49.8</v>
      </c>
    </row>
    <row r="118" spans="1:10" ht="15">
      <c r="A118">
        <v>117</v>
      </c>
      <c r="B118" t="s">
        <v>88</v>
      </c>
      <c r="C118">
        <v>2002</v>
      </c>
      <c r="D118" t="s">
        <v>5</v>
      </c>
      <c r="E118" s="3">
        <v>50</v>
      </c>
      <c r="I118" s="5"/>
      <c r="J118" s="8">
        <f t="shared" si="3"/>
        <v>50</v>
      </c>
    </row>
    <row r="119" spans="1:10" ht="15">
      <c r="A119">
        <v>118</v>
      </c>
      <c r="B119" t="s">
        <v>146</v>
      </c>
      <c r="C119">
        <v>2009</v>
      </c>
      <c r="D119" t="s">
        <v>28</v>
      </c>
      <c r="E119" s="3">
        <v>60</v>
      </c>
      <c r="F119" s="6">
        <v>44</v>
      </c>
      <c r="H119" s="6">
        <v>54</v>
      </c>
      <c r="I119" s="5">
        <v>42</v>
      </c>
      <c r="J119" s="8">
        <f t="shared" si="3"/>
        <v>50</v>
      </c>
    </row>
    <row r="120" spans="1:10" ht="15">
      <c r="A120">
        <v>119</v>
      </c>
      <c r="B120" t="s">
        <v>68</v>
      </c>
      <c r="C120">
        <v>2005</v>
      </c>
      <c r="D120" t="s">
        <v>4</v>
      </c>
      <c r="E120" s="3">
        <v>50.5</v>
      </c>
      <c r="I120" s="5"/>
      <c r="J120" s="8">
        <f t="shared" si="3"/>
        <v>50.5</v>
      </c>
    </row>
    <row r="121" spans="1:10" ht="15">
      <c r="A121">
        <v>120</v>
      </c>
      <c r="B121" t="s">
        <v>126</v>
      </c>
      <c r="C121">
        <v>2009</v>
      </c>
      <c r="D121" t="s">
        <v>127</v>
      </c>
      <c r="E121" s="3">
        <v>50.8</v>
      </c>
      <c r="I121" s="5"/>
      <c r="J121" s="8">
        <f t="shared" si="3"/>
        <v>50.8</v>
      </c>
    </row>
    <row r="122" spans="1:10" ht="15">
      <c r="A122">
        <v>121</v>
      </c>
      <c r="B122" t="s">
        <v>144</v>
      </c>
      <c r="C122">
        <v>2007</v>
      </c>
      <c r="D122" t="s">
        <v>5</v>
      </c>
      <c r="E122" s="3">
        <v>60</v>
      </c>
      <c r="F122" s="6">
        <v>42</v>
      </c>
      <c r="I122" s="5"/>
      <c r="J122" s="8">
        <f t="shared" si="3"/>
        <v>51</v>
      </c>
    </row>
    <row r="123" spans="1:10" ht="15">
      <c r="A123">
        <v>122</v>
      </c>
      <c r="B123" t="s">
        <v>145</v>
      </c>
      <c r="C123">
        <v>2007</v>
      </c>
      <c r="D123" t="s">
        <v>0</v>
      </c>
      <c r="E123" s="3">
        <v>60</v>
      </c>
      <c r="F123" s="6">
        <v>43</v>
      </c>
      <c r="I123" s="5"/>
      <c r="J123" s="8">
        <f t="shared" si="3"/>
        <v>51.5</v>
      </c>
    </row>
    <row r="124" spans="1:10" ht="15">
      <c r="A124">
        <v>123</v>
      </c>
      <c r="B124" t="s">
        <v>148</v>
      </c>
      <c r="C124">
        <v>2008</v>
      </c>
      <c r="D124" t="s">
        <v>0</v>
      </c>
      <c r="E124" s="3">
        <v>60</v>
      </c>
      <c r="F124" s="6">
        <v>46</v>
      </c>
      <c r="H124" s="6">
        <v>49</v>
      </c>
      <c r="I124" s="5"/>
      <c r="J124" s="8">
        <f t="shared" si="3"/>
        <v>51.666666666666664</v>
      </c>
    </row>
    <row r="125" spans="1:10" ht="15">
      <c r="A125">
        <v>124</v>
      </c>
      <c r="B125" t="s">
        <v>117</v>
      </c>
      <c r="C125">
        <v>2004</v>
      </c>
      <c r="D125" t="s">
        <v>5</v>
      </c>
      <c r="E125" s="3">
        <v>52</v>
      </c>
      <c r="I125" s="5"/>
      <c r="J125" s="8">
        <f t="shared" si="3"/>
        <v>52</v>
      </c>
    </row>
    <row r="126" spans="1:10" ht="15">
      <c r="A126">
        <v>125</v>
      </c>
      <c r="B126" t="s">
        <v>132</v>
      </c>
      <c r="C126">
        <v>2005</v>
      </c>
      <c r="D126" t="s">
        <v>5</v>
      </c>
      <c r="E126" s="3">
        <v>52.08333333333333</v>
      </c>
      <c r="I126" s="5"/>
      <c r="J126" s="8">
        <f t="shared" si="3"/>
        <v>52.08333333333333</v>
      </c>
    </row>
    <row r="127" spans="1:10" ht="15">
      <c r="A127">
        <v>126</v>
      </c>
      <c r="B127" t="s">
        <v>136</v>
      </c>
      <c r="C127">
        <v>2010</v>
      </c>
      <c r="D127" t="s">
        <v>127</v>
      </c>
      <c r="E127" s="3">
        <v>50.5</v>
      </c>
      <c r="G127" s="6">
        <v>54</v>
      </c>
      <c r="H127" s="6">
        <v>52</v>
      </c>
      <c r="I127" s="5"/>
      <c r="J127" s="8">
        <f t="shared" si="3"/>
        <v>52.166666666666664</v>
      </c>
    </row>
    <row r="128" spans="1:10" ht="15">
      <c r="A128">
        <v>127</v>
      </c>
      <c r="B128" t="s">
        <v>159</v>
      </c>
      <c r="C128">
        <v>2007</v>
      </c>
      <c r="D128" t="s">
        <v>1</v>
      </c>
      <c r="E128" s="3">
        <v>60</v>
      </c>
      <c r="G128" s="6">
        <v>57</v>
      </c>
      <c r="I128" s="5">
        <v>40</v>
      </c>
      <c r="J128" s="8">
        <f t="shared" si="3"/>
        <v>52.333333333333336</v>
      </c>
    </row>
    <row r="129" spans="1:10" ht="15">
      <c r="A129">
        <v>128</v>
      </c>
      <c r="B129" t="s">
        <v>147</v>
      </c>
      <c r="C129">
        <v>2009</v>
      </c>
      <c r="D129" t="s">
        <v>5</v>
      </c>
      <c r="E129" s="3">
        <v>60</v>
      </c>
      <c r="F129" s="6">
        <v>45</v>
      </c>
      <c r="I129" s="5"/>
      <c r="J129" s="8">
        <f t="shared" si="3"/>
        <v>52.5</v>
      </c>
    </row>
    <row r="130" spans="1:10" ht="15">
      <c r="A130">
        <v>129</v>
      </c>
      <c r="B130" t="s">
        <v>137</v>
      </c>
      <c r="C130">
        <v>2009</v>
      </c>
      <c r="D130" t="s">
        <v>127</v>
      </c>
      <c r="E130" s="3">
        <v>52.666666666666664</v>
      </c>
      <c r="I130" s="5"/>
      <c r="J130" s="8">
        <f aca="true" t="shared" si="4" ref="J130:J161">SUM(E130:I130)/COUNT(E130:I130)</f>
        <v>52.666666666666664</v>
      </c>
    </row>
    <row r="131" spans="1:10" ht="15">
      <c r="A131">
        <v>130</v>
      </c>
      <c r="B131" t="s">
        <v>155</v>
      </c>
      <c r="C131">
        <v>2008</v>
      </c>
      <c r="D131" t="s">
        <v>4</v>
      </c>
      <c r="E131" s="3">
        <v>60</v>
      </c>
      <c r="G131" s="6">
        <v>50</v>
      </c>
      <c r="H131" s="6">
        <v>48</v>
      </c>
      <c r="I131" s="5"/>
      <c r="J131" s="8">
        <f t="shared" si="4"/>
        <v>52.666666666666664</v>
      </c>
    </row>
    <row r="132" spans="1:10" ht="15">
      <c r="A132">
        <v>131</v>
      </c>
      <c r="B132" t="s">
        <v>163</v>
      </c>
      <c r="C132">
        <v>2005</v>
      </c>
      <c r="D132" t="s">
        <v>151</v>
      </c>
      <c r="E132" s="3">
        <v>60</v>
      </c>
      <c r="G132" s="6">
        <v>61</v>
      </c>
      <c r="I132" s="5">
        <v>37</v>
      </c>
      <c r="J132" s="8">
        <f t="shared" si="4"/>
        <v>52.666666666666664</v>
      </c>
    </row>
    <row r="133" spans="1:10" ht="15">
      <c r="A133">
        <v>132</v>
      </c>
      <c r="B133" t="s">
        <v>130</v>
      </c>
      <c r="C133">
        <v>2010</v>
      </c>
      <c r="D133" t="s">
        <v>151</v>
      </c>
      <c r="E133" s="3">
        <v>57</v>
      </c>
      <c r="G133" s="6">
        <v>49</v>
      </c>
      <c r="I133" s="5"/>
      <c r="J133" s="8">
        <f t="shared" si="4"/>
        <v>53</v>
      </c>
    </row>
    <row r="134" spans="1:10" ht="15">
      <c r="A134">
        <v>133</v>
      </c>
      <c r="B134" t="s">
        <v>152</v>
      </c>
      <c r="C134">
        <v>2008</v>
      </c>
      <c r="D134" t="s">
        <v>153</v>
      </c>
      <c r="E134" s="3">
        <v>60</v>
      </c>
      <c r="G134" s="6">
        <v>46</v>
      </c>
      <c r="I134" s="5"/>
      <c r="J134" s="8">
        <f t="shared" si="4"/>
        <v>53</v>
      </c>
    </row>
    <row r="135" spans="1:10" ht="15">
      <c r="A135">
        <v>134</v>
      </c>
      <c r="B135" t="s">
        <v>15</v>
      </c>
      <c r="C135">
        <v>2005</v>
      </c>
      <c r="D135" t="s">
        <v>4</v>
      </c>
      <c r="E135" s="3">
        <v>53.166666666666664</v>
      </c>
      <c r="I135" s="5"/>
      <c r="J135" s="8">
        <f t="shared" si="4"/>
        <v>53.166666666666664</v>
      </c>
    </row>
    <row r="136" spans="1:10" ht="15">
      <c r="A136">
        <v>135</v>
      </c>
      <c r="B136" t="s">
        <v>101</v>
      </c>
      <c r="C136">
        <v>2006</v>
      </c>
      <c r="D136" t="s">
        <v>4</v>
      </c>
      <c r="E136" s="3">
        <v>53.166666666666664</v>
      </c>
      <c r="I136" s="5"/>
      <c r="J136" s="8">
        <f t="shared" si="4"/>
        <v>53.166666666666664</v>
      </c>
    </row>
    <row r="137" spans="1:10" ht="15">
      <c r="A137">
        <v>136</v>
      </c>
      <c r="B137" t="s">
        <v>89</v>
      </c>
      <c r="C137">
        <v>2006</v>
      </c>
      <c r="D137" t="s">
        <v>28</v>
      </c>
      <c r="E137" s="3">
        <v>53.214285714285715</v>
      </c>
      <c r="I137" s="5"/>
      <c r="J137" s="8">
        <f t="shared" si="4"/>
        <v>53.214285714285715</v>
      </c>
    </row>
    <row r="138" spans="1:10" ht="15">
      <c r="A138">
        <v>137</v>
      </c>
      <c r="B138" t="s">
        <v>138</v>
      </c>
      <c r="C138">
        <v>2009</v>
      </c>
      <c r="D138" t="s">
        <v>0</v>
      </c>
      <c r="E138" s="3">
        <v>53.5</v>
      </c>
      <c r="I138" s="5"/>
      <c r="J138" s="8">
        <f t="shared" si="4"/>
        <v>53.5</v>
      </c>
    </row>
    <row r="139" spans="1:10" ht="15">
      <c r="A139">
        <v>138</v>
      </c>
      <c r="B139" t="s">
        <v>154</v>
      </c>
      <c r="C139">
        <v>2008</v>
      </c>
      <c r="D139" t="s">
        <v>153</v>
      </c>
      <c r="E139" s="3">
        <v>60</v>
      </c>
      <c r="G139" s="6">
        <v>47</v>
      </c>
      <c r="I139" s="5"/>
      <c r="J139" s="8">
        <f t="shared" si="4"/>
        <v>53.5</v>
      </c>
    </row>
    <row r="140" spans="1:10" ht="15">
      <c r="A140">
        <v>139</v>
      </c>
      <c r="B140" t="s">
        <v>168</v>
      </c>
      <c r="C140">
        <v>2011</v>
      </c>
      <c r="D140" t="s">
        <v>28</v>
      </c>
      <c r="E140" s="3">
        <v>60</v>
      </c>
      <c r="H140" s="6">
        <v>56</v>
      </c>
      <c r="I140" s="5">
        <v>45</v>
      </c>
      <c r="J140" s="8">
        <f t="shared" si="4"/>
        <v>53.666666666666664</v>
      </c>
    </row>
    <row r="141" spans="1:10" ht="15">
      <c r="A141">
        <v>140</v>
      </c>
      <c r="B141" t="s">
        <v>121</v>
      </c>
      <c r="C141">
        <v>2008</v>
      </c>
      <c r="D141" t="s">
        <v>5</v>
      </c>
      <c r="E141" s="3">
        <v>54</v>
      </c>
      <c r="I141" s="5"/>
      <c r="J141" s="8">
        <f t="shared" si="4"/>
        <v>54</v>
      </c>
    </row>
    <row r="142" spans="1:10" ht="15">
      <c r="A142">
        <v>141</v>
      </c>
      <c r="B142" t="s">
        <v>133</v>
      </c>
      <c r="C142">
        <v>2008</v>
      </c>
      <c r="D142" t="s">
        <v>127</v>
      </c>
      <c r="E142" s="3">
        <v>54</v>
      </c>
      <c r="I142" s="5"/>
      <c r="J142" s="8">
        <f t="shared" si="4"/>
        <v>54</v>
      </c>
    </row>
    <row r="143" spans="1:10" ht="15">
      <c r="A143">
        <v>142</v>
      </c>
      <c r="B143" t="s">
        <v>157</v>
      </c>
      <c r="C143">
        <v>2006</v>
      </c>
      <c r="D143" t="s">
        <v>151</v>
      </c>
      <c r="E143" s="3">
        <v>60</v>
      </c>
      <c r="G143" s="6">
        <v>55</v>
      </c>
      <c r="H143" s="6">
        <v>47</v>
      </c>
      <c r="I143" s="5"/>
      <c r="J143" s="8">
        <f t="shared" si="4"/>
        <v>54</v>
      </c>
    </row>
    <row r="144" spans="1:10" ht="15">
      <c r="A144">
        <v>143</v>
      </c>
      <c r="B144" t="s">
        <v>122</v>
      </c>
      <c r="C144">
        <v>2006</v>
      </c>
      <c r="D144" t="s">
        <v>4</v>
      </c>
      <c r="E144" s="3">
        <v>55</v>
      </c>
      <c r="I144" s="5"/>
      <c r="J144" s="8">
        <f t="shared" si="4"/>
        <v>55</v>
      </c>
    </row>
    <row r="145" spans="1:10" ht="15">
      <c r="A145">
        <v>144</v>
      </c>
      <c r="B145" t="s">
        <v>161</v>
      </c>
      <c r="C145">
        <v>2006</v>
      </c>
      <c r="D145" t="s">
        <v>151</v>
      </c>
      <c r="E145" s="3">
        <v>60</v>
      </c>
      <c r="G145" s="6">
        <v>59</v>
      </c>
      <c r="H145" s="6">
        <v>46</v>
      </c>
      <c r="I145" s="5"/>
      <c r="J145" s="8">
        <f t="shared" si="4"/>
        <v>55</v>
      </c>
    </row>
    <row r="146" spans="1:10" ht="15">
      <c r="A146">
        <v>145</v>
      </c>
      <c r="B146" t="s">
        <v>156</v>
      </c>
      <c r="C146">
        <v>2008</v>
      </c>
      <c r="D146" t="s">
        <v>153</v>
      </c>
      <c r="E146" s="3">
        <v>60</v>
      </c>
      <c r="G146" s="6">
        <v>51</v>
      </c>
      <c r="I146" s="5"/>
      <c r="J146" s="8">
        <f t="shared" si="4"/>
        <v>55.5</v>
      </c>
    </row>
    <row r="147" spans="1:10" ht="15">
      <c r="A147">
        <v>146</v>
      </c>
      <c r="B147" t="s">
        <v>158</v>
      </c>
      <c r="C147">
        <v>2005</v>
      </c>
      <c r="D147" t="s">
        <v>29</v>
      </c>
      <c r="E147" s="3">
        <v>60</v>
      </c>
      <c r="G147" s="6">
        <v>56</v>
      </c>
      <c r="H147" s="6">
        <v>51</v>
      </c>
      <c r="I147" s="5"/>
      <c r="J147" s="8">
        <f t="shared" si="4"/>
        <v>55.666666666666664</v>
      </c>
    </row>
    <row r="148" spans="1:10" ht="15">
      <c r="A148">
        <v>147</v>
      </c>
      <c r="B148" t="s">
        <v>165</v>
      </c>
      <c r="C148">
        <v>2010</v>
      </c>
      <c r="D148" t="s">
        <v>1</v>
      </c>
      <c r="E148" s="3">
        <v>60</v>
      </c>
      <c r="G148" s="6">
        <v>63</v>
      </c>
      <c r="I148" s="5">
        <v>44</v>
      </c>
      <c r="J148" s="8">
        <f t="shared" si="4"/>
        <v>55.666666666666664</v>
      </c>
    </row>
    <row r="149" spans="1:10" ht="15">
      <c r="A149">
        <v>148</v>
      </c>
      <c r="B149" t="s">
        <v>109</v>
      </c>
      <c r="C149">
        <v>2009</v>
      </c>
      <c r="D149" t="s">
        <v>28</v>
      </c>
      <c r="E149" s="3">
        <v>56.1</v>
      </c>
      <c r="I149" s="5"/>
      <c r="J149" s="8">
        <f t="shared" si="4"/>
        <v>56.1</v>
      </c>
    </row>
    <row r="150" spans="1:10" ht="15">
      <c r="A150">
        <v>149</v>
      </c>
      <c r="B150" t="s">
        <v>166</v>
      </c>
      <c r="C150">
        <v>2007</v>
      </c>
      <c r="D150" t="s">
        <v>0</v>
      </c>
      <c r="E150" s="3">
        <v>60</v>
      </c>
      <c r="H150" s="6">
        <v>53</v>
      </c>
      <c r="I150" s="5"/>
      <c r="J150" s="8">
        <f t="shared" si="4"/>
        <v>56.5</v>
      </c>
    </row>
    <row r="151" spans="1:10" ht="15">
      <c r="A151">
        <v>150</v>
      </c>
      <c r="B151" t="s">
        <v>162</v>
      </c>
      <c r="C151">
        <v>2006</v>
      </c>
      <c r="D151" t="s">
        <v>29</v>
      </c>
      <c r="E151" s="3">
        <v>60</v>
      </c>
      <c r="G151" s="6">
        <v>60</v>
      </c>
      <c r="H151" s="6">
        <v>50</v>
      </c>
      <c r="I151" s="5"/>
      <c r="J151" s="8">
        <f t="shared" si="4"/>
        <v>56.666666666666664</v>
      </c>
    </row>
    <row r="152" spans="1:10" ht="15">
      <c r="A152">
        <v>151</v>
      </c>
      <c r="B152" t="s">
        <v>167</v>
      </c>
      <c r="C152">
        <v>2009</v>
      </c>
      <c r="D152" t="s">
        <v>28</v>
      </c>
      <c r="E152" s="3">
        <v>60</v>
      </c>
      <c r="H152" s="6">
        <v>55</v>
      </c>
      <c r="I152" s="5"/>
      <c r="J152" s="8">
        <f t="shared" si="4"/>
        <v>57.5</v>
      </c>
    </row>
    <row r="153" spans="1:10" ht="15">
      <c r="A153">
        <v>152</v>
      </c>
      <c r="B153" t="s">
        <v>160</v>
      </c>
      <c r="C153">
        <v>2008</v>
      </c>
      <c r="D153" t="s">
        <v>153</v>
      </c>
      <c r="E153" s="3">
        <v>60</v>
      </c>
      <c r="G153" s="6">
        <v>58</v>
      </c>
      <c r="I153" s="5"/>
      <c r="J153" s="8">
        <f t="shared" si="4"/>
        <v>59</v>
      </c>
    </row>
    <row r="154" spans="1:10" ht="15">
      <c r="A154">
        <v>153</v>
      </c>
      <c r="B154" t="s">
        <v>164</v>
      </c>
      <c r="C154">
        <v>2005</v>
      </c>
      <c r="D154" t="s">
        <v>151</v>
      </c>
      <c r="E154" s="3">
        <v>60</v>
      </c>
      <c r="G154" s="6">
        <v>62</v>
      </c>
      <c r="I154" s="5"/>
      <c r="J154" s="8">
        <f t="shared" si="4"/>
        <v>61</v>
      </c>
    </row>
    <row r="155" spans="1:10" ht="15">
      <c r="A155">
        <v>154</v>
      </c>
      <c r="B155" t="s">
        <v>107</v>
      </c>
      <c r="C155">
        <v>2007</v>
      </c>
      <c r="D155" t="s">
        <v>151</v>
      </c>
      <c r="E155" s="3">
        <v>66.5</v>
      </c>
      <c r="I155" s="5"/>
      <c r="J155" s="8">
        <f t="shared" si="4"/>
        <v>66.5</v>
      </c>
    </row>
    <row r="159" spans="6:11" ht="15">
      <c r="F159" s="5">
        <v>46</v>
      </c>
      <c r="G159" s="5">
        <v>63</v>
      </c>
      <c r="H159" s="5">
        <v>56</v>
      </c>
      <c r="I159" s="5">
        <f>COUNT(I2:I156)</f>
        <v>45</v>
      </c>
      <c r="J159" s="5"/>
      <c r="K159" s="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</dc:creator>
  <cp:keywords/>
  <dc:description/>
  <cp:lastModifiedBy>Pavel</cp:lastModifiedBy>
  <dcterms:created xsi:type="dcterms:W3CDTF">2013-11-12T11:17:45Z</dcterms:created>
  <dcterms:modified xsi:type="dcterms:W3CDTF">2020-02-03T11:29:36Z</dcterms:modified>
  <cp:category/>
  <cp:version/>
  <cp:contentType/>
  <cp:contentStatus/>
</cp:coreProperties>
</file>